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\\192.168.1.200\disk2\◇再開発事業\北見\入札\■解体建物（居宅）\公告\設計図書\"/>
    </mc:Choice>
  </mc:AlternateContent>
  <xr:revisionPtr revIDLastSave="0" documentId="13_ncr:1_{A8CCD3AA-E731-4484-AC70-C2170C5B6D8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表紙" sheetId="44" r:id="rId1"/>
    <sheet name="予定価格工事積算書" sheetId="50" r:id="rId2"/>
    <sheet name="項目" sheetId="51" r:id="rId3"/>
    <sheet name="解体工事" sheetId="58" r:id="rId4"/>
    <sheet name="解体処分" sheetId="52" r:id="rId5"/>
    <sheet name="アスベスト" sheetId="53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01">[1]冷媒配管!$D$1:$K$23</definedName>
    <definedName name="_1">'[1]本体工事(2)'!$AO$8:$BF$44</definedName>
    <definedName name="_1___1_">#N/A</definedName>
    <definedName name="_1___2_">#N/A</definedName>
    <definedName name="_2">#N/A</definedName>
    <definedName name="_3">'[1]本体工事(2)'!$DG$8:$DS$33</definedName>
    <definedName name="_4">'[1]本体工事(2)'!$AO$47:$BG$78</definedName>
    <definedName name="_AB100000">#REF!</definedName>
    <definedName name="_AB67474">#REF!</definedName>
    <definedName name="_AB70047">#REF!</definedName>
    <definedName name="_all1">'[1]本体工事(2)'!$A$1:$I$228</definedName>
    <definedName name="_C300200">[1]種目別!$G$9</definedName>
    <definedName name="_C303800">[1]種目別!$G$25</definedName>
    <definedName name="_C370003">[1]種目別!$G$46</definedName>
    <definedName name="_C370135">[1]種目別!$G$47</definedName>
    <definedName name="_C370240">[1]種目別!$G$48</definedName>
    <definedName name="_C370500">[1]種目別!$G$51</definedName>
    <definedName name="_C370600">[1]種目別!$G$52</definedName>
    <definedName name="_C371625">[1]種目別!$G$57</definedName>
    <definedName name="_C371630">[1]種目別!$G$58</definedName>
    <definedName name="_C371640">[1]種目別!$G$59</definedName>
    <definedName name="_C371650">[1]種目別!$G$60</definedName>
    <definedName name="_C371725">[1]種目別!$G$61</definedName>
    <definedName name="_C371730">[1]種目別!$G$62</definedName>
    <definedName name="_C371740">[1]種目別!$G$63</definedName>
    <definedName name="_C371750">[1]種目別!$G$64</definedName>
    <definedName name="_C460211">[1]種目別!$G$107</definedName>
    <definedName name="_C480900">[1]種目別!$G$114</definedName>
    <definedName name="_C481000">[1]種目別!$G$115</definedName>
    <definedName name="_Fill" hidden="1">'[1]本体工事(2)'!$A$1:$A$121</definedName>
    <definedName name="_Key1" hidden="1">'[1]本体工事(2)'!$A$5</definedName>
    <definedName name="_Key2" hidden="1">'[1]本体工事(2)'!$E$5</definedName>
    <definedName name="_MENU_PPOIC0__E">[2]諸経費!#REF!</definedName>
    <definedName name="_MENU_PPOMR169_">[2]諸経費!#REF!</definedName>
    <definedName name="_MENU_PPRA29..A">[2]諸経費!#REF!</definedName>
    <definedName name="_MENU_PPRAP33..">[2]諸経費!#REF!</definedName>
    <definedName name="_MENU_PPRAP90..">[2]諸経費!#REF!</definedName>
    <definedName name="_MENU_PPRBS31..">[2]諸経費!#REF!</definedName>
    <definedName name="_ＭＰ２">[1]共通86白!$A$35:$H$4000</definedName>
    <definedName name="_Order1" hidden="1">1</definedName>
    <definedName name="_Order2" hidden="1">255</definedName>
    <definedName name="_PPOIC_?_0___ES">[3]搬入費!#REF!</definedName>
    <definedName name="_ＳＥＥ１">[1]単位データ!$DG$8:$DS$33</definedName>
    <definedName name="\0">[1]据付費!#REF!</definedName>
    <definedName name="\1">#N/A</definedName>
    <definedName name="\10">#N/A</definedName>
    <definedName name="\11">#N/A</definedName>
    <definedName name="\12">#N/A</definedName>
    <definedName name="\2">#N/A</definedName>
    <definedName name="\21">#N/A</definedName>
    <definedName name="\22">#N/A</definedName>
    <definedName name="\23">#N/A</definedName>
    <definedName name="\24">#N/A</definedName>
    <definedName name="\25">#N/A</definedName>
    <definedName name="\26">#N/A</definedName>
    <definedName name="\27">#N/A</definedName>
    <definedName name="\28">#N/A</definedName>
    <definedName name="\29">#N/A</definedName>
    <definedName name="\3">#N/A</definedName>
    <definedName name="\30">#N/A</definedName>
    <definedName name="\31">#N/A</definedName>
    <definedName name="\32">#N/A</definedName>
    <definedName name="\4">#N/A</definedName>
    <definedName name="\5">#N/A</definedName>
    <definedName name="\6">#N/A</definedName>
    <definedName name="\7">#N/A</definedName>
    <definedName name="\8">#N/A</definedName>
    <definedName name="\9">#N/A</definedName>
    <definedName name="\a">'[1]本体工事(2)'!#REF!</definedName>
    <definedName name="\b">[1]据付費!#REF!</definedName>
    <definedName name="\c">#N/A</definedName>
    <definedName name="\d">'[1]本体工事(2)'!#REF!</definedName>
    <definedName name="\e">[1]据付費!#REF!</definedName>
    <definedName name="\F">[1]冷媒配管!$N$1</definedName>
    <definedName name="\g">'[1]本体工事(2)'!#REF!</definedName>
    <definedName name="\h">#REF!</definedName>
    <definedName name="\i">[1]Daika!#REF!</definedName>
    <definedName name="\j">#N/A</definedName>
    <definedName name="\k">#N/A</definedName>
    <definedName name="\l">#N/A</definedName>
    <definedName name="\m">#N/A</definedName>
    <definedName name="\n">#N/A</definedName>
    <definedName name="\p">'[1]本体工事(2)'!$A$3</definedName>
    <definedName name="\R">#REF!</definedName>
    <definedName name="\S">#REF!</definedName>
    <definedName name="\T">#REF!</definedName>
    <definedName name="\u">#REF!</definedName>
    <definedName name="\v">#REF!</definedName>
    <definedName name="\w">'[1]本体工事(2)'!$B$1</definedName>
    <definedName name="\x">#N/A</definedName>
    <definedName name="\y">[2]表紙!#REF!</definedName>
    <definedName name="\z">#N/A</definedName>
    <definedName name="A">'[1]本体工事(2)'!$BH$7:$BV$56</definedName>
    <definedName name="A_直接仮設">'[1]本体工事(2)'!$A$3:$N$2067</definedName>
    <definedName name="A123給湯">#REF!</definedName>
    <definedName name="A123暖房">#REF!</definedName>
    <definedName name="A134給水">#REF!</definedName>
    <definedName name="A169排水">#REF!</definedName>
    <definedName name="A225器具">#REF!</definedName>
    <definedName name="A240消火">#REF!</definedName>
    <definedName name="A291ＯＭ">#REF!</definedName>
    <definedName name="A302管理棟給水改修">#REF!</definedName>
    <definedName name="A315物質給水">#REF!</definedName>
    <definedName name="A328電気給水">#REF!</definedName>
    <definedName name="A353屋外暖房">#REF!</definedName>
    <definedName name="A381屋外給水">#REF!</definedName>
    <definedName name="A425屋外排水">#REF!</definedName>
    <definedName name="A460屋外消火">#REF!</definedName>
    <definedName name="A465屋外ガス">#REF!</definedName>
    <definedName name="A46空調配管">#REF!</definedName>
    <definedName name="A486屋外電気">#REF!</definedName>
    <definedName name="A4空調機器">#REF!</definedName>
    <definedName name="A69換気">#REF!</definedName>
    <definedName name="aa">'[1]本体工事(2)'!#REF!</definedName>
    <definedName name="AAA">[1]冷媒配管!#REF!</definedName>
    <definedName name="aaaaAaa">'[1]新規Microsoft Excel ワークシート'!#REF!</definedName>
    <definedName name="AAﾀｲﾌﾟ">[4]細目!#REF!</definedName>
    <definedName name="AB1601..AB1602_">[1]Daika!#REF!</definedName>
    <definedName name="ABC">#REF!</definedName>
    <definedName name="all">'[1]本体工事(2)'!$A$1:$I$228</definedName>
    <definedName name="AREA_1">'[1]本体工事(2)'!$AE$3:$AG$80</definedName>
    <definedName name="AREA_2">'[1]本体工事(2)'!$S$3:$T$8</definedName>
    <definedName name="AREA_3">'[1]本体工事(2)'!$X$3:$Y$4</definedName>
    <definedName name="AREA_4">'[1]本体工事(2)'!$X$6:$Y$7</definedName>
    <definedName name="Aﾀｲﾌﾟ">[4]細目!#REF!</definedName>
    <definedName name="A科目印刷設事">[4]細目!#REF!</definedName>
    <definedName name="Ａ金額">#REF!</definedName>
    <definedName name="Ａ契約">#REF!</definedName>
    <definedName name="Ａ経費">#REF!</definedName>
    <definedName name="Ａ経費撤去_器具">#REF!</definedName>
    <definedName name="Ａ経費撤去_配線">#REF!</definedName>
    <definedName name="Ａ合計金額">#REF!</definedName>
    <definedName name="A細内印刷設事">[4]細目!#REF!</definedName>
    <definedName name="Ａ総合仮設">#REF!</definedName>
    <definedName name="Ａ撤去_器具">#REF!</definedName>
    <definedName name="Ａ撤去_配線">#REF!</definedName>
    <definedName name="B">'[1]本体工事(2)'!$CD$7:$CU$36</definedName>
    <definedName name="B_荷揚運搬">'[1]本体工事(2)'!$A$2001:$N$2045</definedName>
    <definedName name="B459直工">#REF!</definedName>
    <definedName name="BMAINMENU">#REF!</definedName>
    <definedName name="BOX類">'[1]本体工事(2)'!$A$1546</definedName>
    <definedName name="Bukka">'[1]本体工事(2)'!$A$1:$P$651</definedName>
    <definedName name="BV">'[1]本体工事(2)'!$A$169:$K$182</definedName>
    <definedName name="Bﾀｲﾌﾟ">[4]細目!#REF!</definedName>
    <definedName name="B一式印刷">#REF!</definedName>
    <definedName name="Ｂ金額">#REF!</definedName>
    <definedName name="Ｂ契約">#REF!</definedName>
    <definedName name="Ｂ経費">#REF!</definedName>
    <definedName name="Ｂ経費撤去_器具">#REF!</definedName>
    <definedName name="Ｂ経費撤去_配線">#REF!</definedName>
    <definedName name="B見資上L1">#REF!</definedName>
    <definedName name="B見資挿L1">#REF!</definedName>
    <definedName name="B見積資材上書">#REF!</definedName>
    <definedName name="B見積資材挿入">#REF!</definedName>
    <definedName name="B見積複単上書">#REF!</definedName>
    <definedName name="B見積複単挿入">#REF!</definedName>
    <definedName name="B見複上L1">#REF!</definedName>
    <definedName name="B見複挿L1">#REF!</definedName>
    <definedName name="Ｂ合計金額">#REF!</definedName>
    <definedName name="B根拠例再選択">#REF!</definedName>
    <definedName name="B根拠例再入力">#REF!</definedName>
    <definedName name="B根拠例入力">#REF!</definedName>
    <definedName name="B資単入力">#REF!</definedName>
    <definedName name="B資単連再入力">#REF!</definedName>
    <definedName name="B上窓選択">#REF!</definedName>
    <definedName name="Ｂ総合仮設">#REF!</definedName>
    <definedName name="B単価入力MENU">#REF!</definedName>
    <definedName name="Ｂ撤去_器具">#REF!</definedName>
    <definedName name="Ｂ撤去_配線">#REF!</definedName>
    <definedName name="B搬入参考">#REF!</definedName>
    <definedName name="B搬入参考終">#REF!</definedName>
    <definedName name="B搬入参連続">#REF!</definedName>
    <definedName name="B搬入書式">#REF!</definedName>
    <definedName name="B搬入費MENU">#REF!</definedName>
    <definedName name="B搬入費入力">#REF!</definedName>
    <definedName name="B番地移動">#REF!</definedName>
    <definedName name="B番地記憶">#REF!</definedName>
    <definedName name="B表題B1">#REF!</definedName>
    <definedName name="B表題B2">#REF!</definedName>
    <definedName name="B表題H">#REF!</definedName>
    <definedName name="B連続再入力">#REF!</definedName>
    <definedName name="B連続入力">#REF!</definedName>
    <definedName name="B連続入力終">#REF!</definedName>
    <definedName name="C_">'[1]本体工事(2)'!$AO$8:$BF$42</definedName>
    <definedName name="_xlnm.Criteria">'[1]本体工事(2)'!#REF!</definedName>
    <definedName name="Criteria1">'[1]新規Microsoft Excel ワークシート'!#REF!</definedName>
    <definedName name="CYUUTETU">'[1]本体工事(2)'!$K$505:$K$564</definedName>
    <definedName name="Cﾀｲﾌﾟ">[4]細目!#REF!</definedName>
    <definedName name="Ｃ金額">#REF!</definedName>
    <definedName name="Ｃ契約">#REF!</definedName>
    <definedName name="Ｃ経費">#REF!</definedName>
    <definedName name="Ｃ経費撤去_器具">#REF!</definedName>
    <definedName name="Ｃ経費撤去_配線">#REF!</definedName>
    <definedName name="Ｃ合計金額">#REF!</definedName>
    <definedName name="Ｃ総合仮設">#REF!</definedName>
    <definedName name="Ｃ撤去_器具">#REF!</definedName>
    <definedName name="Ｃ撤去_配線">#REF!</definedName>
    <definedName name="D">'[1]本体工事(2)'!$BH$60:$BV$109</definedName>
    <definedName name="DA">'[1]本体工事(2)'!$A$164:$K$168</definedName>
    <definedName name="Daika">'[1]本体工事(2)'!$A$1:$M$621</definedName>
    <definedName name="Daika_kingaku">'[1]本体工事(2)'!$N$2:$N$621</definedName>
    <definedName name="_xlnm.Database">'[1]本体工事(2)'!$B$2:$H$804</definedName>
    <definedName name="Database_MI">#REF!</definedName>
    <definedName name="Database1">'[1]新規Microsoft Excel ワークシート'!$B$2:$H$804</definedName>
    <definedName name="DDD">'[1]本体工事(2)'!#REF!</definedName>
    <definedName name="Dﾀｲﾌﾟ">[4]細目!#REF!</definedName>
    <definedName name="E">'[1]本体工事(2)'!$CD$62:$CU$91</definedName>
    <definedName name="EE">'[1]本体工事(2)'!#REF!</definedName>
    <definedName name="EM_AE">'[1]本体工事(2)'!$A$688</definedName>
    <definedName name="EM_CCP_AP">'[1]本体工事(2)'!$A$499</definedName>
    <definedName name="EM_CE">'[1]本体工事(2)'!$A$79</definedName>
    <definedName name="EM_CE_T">'[1]本体工事(2)'!$A$130</definedName>
    <definedName name="EM_CEE">'[1]本体工事(2)'!$A$263</definedName>
    <definedName name="EM_CEE_S">'[1]本体工事(2)'!$A$366</definedName>
    <definedName name="EM_EEF">'[1]本体工事(2)'!$A$65</definedName>
    <definedName name="EM_FCPEE">'[1]本体工事(2)'!$A$536</definedName>
    <definedName name="EM_FCPEES">'[1]本体工事(2)'!$A$616</definedName>
    <definedName name="EM_FP_C">'[1]本体工事(2)'!$A$166</definedName>
    <definedName name="EM_HP">'[1]本体工事(2)'!$A$768</definedName>
    <definedName name="EM_IE">'[1]本体工事(2)'!$A$51</definedName>
    <definedName name="EM_TKEE">'[1]本体工事(2)'!$A$519</definedName>
    <definedName name="EM_UTP">'[1]本体工事(2)'!$A$916</definedName>
    <definedName name="_xlnm.Extract">'[1]本体工事(2)'!#REF!</definedName>
    <definedName name="Extract5">'[1]新規Microsoft Excel ワークシート'!#REF!</definedName>
    <definedName name="Eﾀｲﾌﾟ">[4]細目!#REF!</definedName>
    <definedName name="E番地移動">#REF!</definedName>
    <definedName name="E番地記憶">#REF!</definedName>
    <definedName name="F">'[1]本体工事(2)'!$R$8:$AM$31</definedName>
    <definedName name="Ｆ・ＦＥＰ管">'[1]本体工事(2)'!$A$1395</definedName>
    <definedName name="Ｆ２電線管">'[1]本体工事(2)'!$A$1707</definedName>
    <definedName name="FD">#REF!</definedName>
    <definedName name="Fukutan">'[1]#REF'!$A$2:$E$1067</definedName>
    <definedName name="Fﾀｲﾌﾟ">[4]細目!#REF!</definedName>
    <definedName name="G">'[1]本体工事(2)'!$R$32:$AM$70</definedName>
    <definedName name="H">'[1]本体工事(2)'!$A$7:$P$58</definedName>
    <definedName name="H1305資材単価">'[1]本体工事(2)'!$A:$D</definedName>
    <definedName name="HATE">'[1]本体工事(2)'!$A$436:$K$522</definedName>
    <definedName name="HATURI">'[1]本体工事(2)'!$A$652:$K$811</definedName>
    <definedName name="I">'[1]本体工事(2)'!$A$63:$P$113</definedName>
    <definedName name="INPUT">[4]細目!#REF!</definedName>
    <definedName name="INPUTMENU">[4]細目!#REF!</definedName>
    <definedName name="K3_">'[1]本体工事(2)'!$A$219:$K$236</definedName>
    <definedName name="kaishu">[1]Sheet1!$A$4:$F$349</definedName>
    <definedName name="KEISEN">'[1]本体工事(2)'!$B$13:$H$804</definedName>
    <definedName name="Kingaku_data">'[1]本体工事(2)'!#REF!</definedName>
    <definedName name="KINSATU">#REF!</definedName>
    <definedName name="KKK">'[1]本体工事(2)'!$B$13:$H$810</definedName>
    <definedName name="Kﾒﾆｭ1">#REF!</definedName>
    <definedName name="K印刷">#REF!</definedName>
    <definedName name="K仮設印刷1">#REF!</definedName>
    <definedName name="K仮設印刷2">#REF!</definedName>
    <definedName name="K共通印刷1">#REF!</definedName>
    <definedName name="K共通印刷2">#REF!</definedName>
    <definedName name="K減額印刷1">#REF!</definedName>
    <definedName name="K減額印刷2">#REF!</definedName>
    <definedName name="K参照">#REF!</definedName>
    <definedName name="K全1">#REF!</definedName>
    <definedName name="K全2">#REF!</definedName>
    <definedName name="K単印">#REF!</definedName>
    <definedName name="K追印">#REF!</definedName>
    <definedName name="K入単">#REF!</definedName>
    <definedName name="K入追">#REF!</definedName>
    <definedName name="K入力">#REF!</definedName>
    <definedName name="LEFT">[5]機具類!#REF!</definedName>
    <definedName name="LIST">'[1]細目内訳パ－ト２'!$A$10:$I$86</definedName>
    <definedName name="LOOP3">[4]細目!#REF!</definedName>
    <definedName name="LOOP4">[4]細目!#REF!</definedName>
    <definedName name="LOOP5">[4]細目!#REF!</definedName>
    <definedName name="LOOP6">[4]細目!#REF!</definedName>
    <definedName name="LOOP7">[4]細目!#REF!</definedName>
    <definedName name="LOOP8">[4]細目!#REF!</definedName>
    <definedName name="MAINMENU">[4]細目!#REF!</definedName>
    <definedName name="MIN">[1]冷媒配管!$O$37</definedName>
    <definedName name="mincell">[1]冷媒配管!$N$39</definedName>
    <definedName name="Mitumori">[1]冷媒配管!$A$1:$Q$555</definedName>
    <definedName name="ＭＰ">[1]単位データ!$AO$8:$BF$44</definedName>
    <definedName name="name_1">'[1]本体工事(2)'!#REF!</definedName>
    <definedName name="NO_1">'[1]本体工事(2)'!$A$1</definedName>
    <definedName name="NO_2">'[1]本体工事(2)'!$A$61</definedName>
    <definedName name="NO_3">'[1]本体工事(2)'!#REF!</definedName>
    <definedName name="NO_4">'[1]本体工事(2)'!#REF!</definedName>
    <definedName name="NO_5">'[1]本体工事(2)'!#REF!</definedName>
    <definedName name="NO_6">'[1]本体工事(2)'!#REF!</definedName>
    <definedName name="NO_7">'[1]本体工事(2)'!#REF!</definedName>
    <definedName name="O_A">'[1]本体工事(2)'!$H$2</definedName>
    <definedName name="ＯＡ器具">'[1]本体工事(2)'!$A$1850</definedName>
    <definedName name="Ｐ">#REF!</definedName>
    <definedName name="PRINT">#REF!</definedName>
    <definedName name="PRINT_AR01">[1]冷媒配管!$A$1:$N$25</definedName>
    <definedName name="PRINT_AR02">[1]冷媒配管!$A$1:$M$29</definedName>
    <definedName name="PRINT_AR03">[1]冷媒配管!$A$1:$AC$25</definedName>
    <definedName name="PRINT_AR04">[1]冷媒配管!$A$2:$N$31</definedName>
    <definedName name="PRINT_AR05">[1]冷媒配管!$A$2:$P$38</definedName>
    <definedName name="PRINT_AR06">[1]冷媒配管!$A$1:$N$30</definedName>
    <definedName name="PRINT_AR07">[1]冷媒配管!$A$1:$I$54</definedName>
    <definedName name="PRINT_AR08">[1]冷媒配管!$A$1:$J$30</definedName>
    <definedName name="_xlnm.Print_Area" localSheetId="5">アスベスト!$A$1:$I$42</definedName>
    <definedName name="_xlnm.Print_Area" localSheetId="3">解体工事!$A$1:$I$211</definedName>
    <definedName name="_xlnm.Print_Area" localSheetId="4">解体処分!$A$1:$I$127</definedName>
    <definedName name="_xlnm.Print_Area" localSheetId="2">項目!$A$1:$I$43</definedName>
    <definedName name="_xlnm.Print_Area" localSheetId="0">表紙!$A$1:$K$44</definedName>
    <definedName name="_xlnm.Print_Area" localSheetId="1">#REF!</definedName>
    <definedName name="_xlnm.Print_Area">#REF!</definedName>
    <definedName name="PRINT_AREA_01">[1]冷媒配管!$A$2:$N$31</definedName>
    <definedName name="Print_Area_MI">'[1]本体工事(2)'!$B$1:$AB$42</definedName>
    <definedName name="_xlnm.Print_Titles">#N/A</definedName>
    <definedName name="Ｑ">[1]冷媒配管!$A$3</definedName>
    <definedName name="_xlnm.Recorder">'[1]本体工事(2)'!#REF!</definedName>
    <definedName name="Recorder1">'[1]本体工事(2)'!#REF!</definedName>
    <definedName name="RIGHT">#N/A</definedName>
    <definedName name="ROM">'[1]本体工事(2)'!$P$3</definedName>
    <definedName name="ROUMU">'[1]本体工事(2)'!$P$2</definedName>
    <definedName name="s" hidden="1">[1]Sheet2!$A$1:$A$496</definedName>
    <definedName name="S_1">[6]細目別内訳!#REF!</definedName>
    <definedName name="S_2">[6]細目別内訳!#REF!</definedName>
    <definedName name="S_3">[6]細目別内訳!#REF!</definedName>
    <definedName name="S_4">[6]細目別内訳!#REF!</definedName>
    <definedName name="Sai_kingaku">'[1]本体工事(2)'!#REF!</definedName>
    <definedName name="see">[1]単位データ!$DG$8:$DS$33</definedName>
    <definedName name="SHIZAI">[1]ﾏﾝﾎｰﾙ蓋!$A$1:$E$500</definedName>
    <definedName name="siteinasi" hidden="1">[1]Sheet2!$A$1:$A$496</definedName>
    <definedName name="SIZE_B4">[5]機具類!#REF!</definedName>
    <definedName name="SIZE_B5">[5]機具類!#REF!</definedName>
    <definedName name="SIZE_MENU">[5]機具類!#REF!</definedName>
    <definedName name="SONO1">'[1]本体工事(2)'!#REF!</definedName>
    <definedName name="SONO2">'[1]新規Microsoft Excel ワークシート'!#REF!</definedName>
    <definedName name="SONO3">'[1]本体工事(2)'!#REF!</definedName>
    <definedName name="SONO6">'[1]本体工事(2)'!#REF!</definedName>
    <definedName name="SSS">'[1]本体工事(2)'!$B$2:$H$804</definedName>
    <definedName name="SUZE_B5">#REF!</definedName>
    <definedName name="T_1">[6]細目別内訳!#REF!</definedName>
    <definedName name="T_2">[6]細目別内訳!#REF!</definedName>
    <definedName name="Tumi_data">'[1]本体工事(2)'!$N$102</definedName>
    <definedName name="Tumi_kingaku">'[1]本体工事(2)'!$N$2:$N$101</definedName>
    <definedName name="Tumiage">'[1]本体工事(2)'!$A$1:$M$101</definedName>
    <definedName name="ＴＶ機器">'[1]本体工事(2)'!$A$1297</definedName>
    <definedName name="VP">'[1]本体工事(2)'!$A$218:$K$237</definedName>
    <definedName name="VU">'[1]本体工事(2)'!$A$146:$K$151</definedName>
    <definedName name="W">'[1]本体工事(2)'!$B$1</definedName>
    <definedName name="WW">'[1]本体工事(2)'!$B$2:$H$810</definedName>
    <definedName name="Ｘ">[7]表紙!#REF!</definedName>
    <definedName name="XL__015___">[1]冷媒配管!$1:$8129</definedName>
    <definedName name="Z">#REF!</definedName>
    <definedName name="Z_1017F3C0_A0E0_11D3_B386_000039AC8715_.wvu.PrintArea" hidden="1">#REF!</definedName>
    <definedName name="Z_78198781_9C1D_11D3_B227_00507000D327_.wvu.PrintArea" hidden="1">#REF!</definedName>
    <definedName name="Z_CA13CC60_A0BB_11D3_B227_00507000D327_.wvu.PrintArea" hidden="1">#REF!</definedName>
    <definedName name="ZZ" hidden="1">[1]Sheet2!$A$1:$A$496</definedName>
    <definedName name="ZZZ" hidden="1">[1]Sheet2!$A$1:$A$496</definedName>
    <definedName name="ZZZZ" localSheetId="1">#REF!</definedName>
    <definedName name="ZZZZ">#REF!</definedName>
    <definedName name="あ">#N/A</definedName>
    <definedName name="あ１">'[1]本体工事(2)'!$A$3</definedName>
    <definedName name="あｓ">[1]単位データ!$AO$8:$BF$44</definedName>
    <definedName name="あああ">#REF!</definedName>
    <definedName name="ｱｽﾌｧﾙﾄ">'[1]本体工事(2)'!$H$78</definedName>
    <definedName name="ｱﾙﾐﾗｯｸ">'[1]本体工事(2)'!$A$1626</definedName>
    <definedName name="アンテナ２段">'[1]本体工事(2)'!$A$1994</definedName>
    <definedName name="い">#N/A</definedName>
    <definedName name="ｲﾝﾀｰ">'[1]本体工事(2)'!$H$116</definedName>
    <definedName name="う">#N/A</definedName>
    <definedName name="ううううう" hidden="1">[1]Sheet2!$A$1:$A$496</definedName>
    <definedName name="ｳﾁ3">[1]冷媒配管!$D$4:$S$77</definedName>
    <definedName name="え">#N/A</definedName>
    <definedName name="えええ" hidden="1">[1]Sheet2!$A$1:$A$496</definedName>
    <definedName name="お">#N/A</definedName>
    <definedName name="ｵｲﾙﾀﾝｸ">[1]冷媒配管!$E$81</definedName>
    <definedName name="か">#N/A</definedName>
    <definedName name="ガス">#REF!</definedName>
    <definedName name="ガスヒートポンプパッケージエアコン">'[1]本体工事(2)'!#REF!</definedName>
    <definedName name="ガス設備">#N/A</definedName>
    <definedName name="ガス漏れ検知器">'[1]本体工事(2)'!$A$1976</definedName>
    <definedName name="かだいえる">'[1]本体工事(2)'!$A$224:$M$246</definedName>
    <definedName name="かだいみぞ">'[1]本体工事(2)'!$A$224:$K$251</definedName>
    <definedName name="ｶﾞﾗｽ">#REF!</definedName>
    <definedName name="き">#N/A</definedName>
    <definedName name="ｷｬﾉﾋﾟｰ">[4]細目!#REF!</definedName>
    <definedName name="ｹｰﾌﾞﾙﾗｯｸ亜鉛">'[1]本体工事(2)'!$A$1600</definedName>
    <definedName name="ｹｰﾌﾞﾙﾗｯｸ合成樹">'[1]本体工事(2)'!$A$1574</definedName>
    <definedName name="ケーブル学内単価">'[1]本体工事(2)'!$A$1956</definedName>
    <definedName name="ｹｰﾌﾞﾙ札">'[1]本体工事(2)'!$A$429</definedName>
    <definedName name="ｺﾝｸﾘ_ﾄ">#N/A</definedName>
    <definedName name="ｺﾝｾﾝﾄ">'[1]本体工事(2)'!$A$1190</definedName>
    <definedName name="ｺﾝ計">[1]Sheet3!$L$69</definedName>
    <definedName name="ｽｲｯﾁ">'[1]本体工事(2)'!$A$1147</definedName>
    <definedName name="ステンレス流し台">'[1]本体工事(2)'!#REF!</definedName>
    <definedName name="せい">[1]単位データ!$AO$8:$BF$44</definedName>
    <definedName name="せい１">[1]単位データ!$AO$8:$BF$44</definedName>
    <definedName name="ｾﾞﾈｺﾝ氏名">#REF!</definedName>
    <definedName name="セメント">[1]Sheet3!$AA$8</definedName>
    <definedName name="そん" hidden="1">[1]Sheet2!$A$1:$A$496</definedName>
    <definedName name="ﾀｲﾄﾙ行">[1]複単!#REF!</definedName>
    <definedName name="タイル">#N/A</definedName>
    <definedName name="ﾀｲﾙ工事">#N/A</definedName>
    <definedName name="ダクト工">#REF!</definedName>
    <definedName name="ダクト小計">[2]表紙!#REF!</definedName>
    <definedName name="ダクト設備">#REF!</definedName>
    <definedName name="てすと">[1]据付費!#REF!</definedName>
    <definedName name="ﾌｪﾝｽ">'[1]本体工事(2)'!$H$154</definedName>
    <definedName name="ﾌﾟﾙﾎﾞｯｸｽ">'[1]本体工事(2)'!$A$1657</definedName>
    <definedName name="ブレーカ">'[1]本体工事(2)'!$A$1903</definedName>
    <definedName name="ﾌﾟﾚｰﾄ">'[1]本体工事(2)'!$A$1220</definedName>
    <definedName name="ﾌﾞﾛｯｸ">'[1]本体工事(2)'!$H$192</definedName>
    <definedName name="ﾌﾟﾛﾊﾟﾝ">'[1]本体工事(2)'!$H$230</definedName>
    <definedName name="ﾎﾞﾀﾝ電話ｹｰﾌﾞﾙ">'[1]本体工事(2)'!$A$534</definedName>
    <definedName name="ポリ">[1]資材!$A$35:$D$1997</definedName>
    <definedName name="ポ室撤去">#N/A</definedName>
    <definedName name="ﾒｰｶｰ比較">#REF!</definedName>
    <definedName name="ﾒﾆｭｰ">[1]工事項目!#REF!</definedName>
    <definedName name="ﾒﾆｭｰ2">[1]内訳!#REF!</definedName>
    <definedName name="ﾓｰﾙﾄﾞ分岐">'[1]本体工事(2)'!$A$430</definedName>
    <definedName name="ﾕｰｻﾞｰ">#REF!</definedName>
    <definedName name="ﾕﾆ計">[1]Sheet3!$L$69</definedName>
    <definedName name="ﾗｲﾃｨﾝｸﾞﾀﾞｸﾄ">'[1]本体工事(2)'!$A$1855</definedName>
    <definedName name="ん">[1]単位データ!$AO$8:$BF$44</definedName>
    <definedName name="宛先">#REF!</definedName>
    <definedName name="依頼排水桝">[1]資材!$A$35:$D$1997</definedName>
    <definedName name="移動処理">[4]細目!#REF!</definedName>
    <definedName name="医療ガス設備">#REF!</definedName>
    <definedName name="医療用器具">'[1]本体工事(2)'!$A$1226</definedName>
    <definedName name="一改98">[4]細目!#REF!</definedName>
    <definedName name="一改R5J">[4]細目!#REF!</definedName>
    <definedName name="一改区分入力">[4]細目!#REF!</definedName>
    <definedName name="一式1">#REF!</definedName>
    <definedName name="一式改修複写元">'[1]本体工事(2)'!$A$31:$BS$31</definedName>
    <definedName name="一式記入">[4]細目!#REF!</definedName>
    <definedName name="一式複写元">'[1]本体工事(2)'!$A$16:$BS$16</definedName>
    <definedName name="一般一般">#REF!</definedName>
    <definedName name="一般改修">#REF!</definedName>
    <definedName name="一般改修確認">[4]細目!#REF!</definedName>
    <definedName name="一般管理費">#REF!</definedName>
    <definedName name="一般管理費等">[2]表紙!#REF!</definedName>
    <definedName name="一般管理費率">[1]Sheet3!$B$15</definedName>
    <definedName name="一般処理">[4]細目!#REF!</definedName>
    <definedName name="印刷ﾒﾆｭｰ">[4]細目!#REF!</definedName>
    <definedName name="印刷書式">[8]改修仮設!#REF!</definedName>
    <definedName name="印刷範囲">'[1]本体工事(2)'!#REF!</definedName>
    <definedName name="印刷範囲_小計_">'[1]本体工事(2)'!$A$1:$G$24</definedName>
    <definedName name="引継">[4]細目!#REF!</definedName>
    <definedName name="営業所氏名">#REF!</definedName>
    <definedName name="衛生器具">'[1]本体工事(2)'!#REF!</definedName>
    <definedName name="衛生器具２">'[1]本体工事(2)'!#REF!</definedName>
    <definedName name="屋_内_給_水">[1]冷媒配管!#REF!</definedName>
    <definedName name="屋_内_排_水">[1]冷媒配管!#REF!</definedName>
    <definedName name="屋外設備計">#REF!</definedName>
    <definedName name="屋根及び樋工事">#N/A</definedName>
    <definedName name="屋上改">[1]メニュー!#REF!</definedName>
    <definedName name="屋内消火栓設備" localSheetId="1">#REF!</definedName>
    <definedName name="屋内消火栓設備">#REF!</definedName>
    <definedName name="温水ボイラ">'[1]本体工事(2)'!#REF!</definedName>
    <definedName name="温風暖房機">'[1]本体工事(2)'!#REF!</definedName>
    <definedName name="仮設費率">#N/A</definedName>
    <definedName name="科目">#REF!</definedName>
    <definedName name="科目一般複写元">'[1]本体工事(2)'!$A$6:$BS$8</definedName>
    <definedName name="科目印刷">[4]細目!#REF!</definedName>
    <definedName name="科目印刷範囲">'[1]本体工事(2)'!$AF$8:$AR$61</definedName>
    <definedName name="科目改修複写元">'[1]本体工事(2)'!$A$21:$BS$23</definedName>
    <definedName name="科目作成">[4]細目!#REF!</definedName>
    <definedName name="科目種目">[4]細目!#REF!</definedName>
    <definedName name="科目内訳">'[1]本体工事(2)'!$AE$8</definedName>
    <definedName name="科目表題">'[1]本体工事(2)'!$AF$6:$AR$7</definedName>
    <definedName name="科目別内訳">'[1]本体工事(2)'!#REF!</definedName>
    <definedName name="火災">[1]冷媒配管!$E$303</definedName>
    <definedName name="荷揚設備">#N/A</definedName>
    <definedName name="改修経費">#N/A</definedName>
    <definedName name="改修処理">[4]細目!#REF!</definedName>
    <definedName name="改修単価">[7]表紙!#REF!</definedName>
    <definedName name="外ガス設備" localSheetId="1">#REF!</definedName>
    <definedName name="外ガス設備">#REF!</definedName>
    <definedName name="外給水設備" localSheetId="1">#REF!</definedName>
    <definedName name="外給水設備">#REF!</definedName>
    <definedName name="外給水撤">#N/A</definedName>
    <definedName name="外構">'[1]本体工事(2)'!$H$40</definedName>
    <definedName name="外消火栓設備">#REF!</definedName>
    <definedName name="外消火撤">#N/A</definedName>
    <definedName name="外線契約">#REF!</definedName>
    <definedName name="外線合計金額">#REF!</definedName>
    <definedName name="外線総合仮設">#REF!</definedName>
    <definedName name="外線力金額">#REF!</definedName>
    <definedName name="外注会社">#REF!</definedName>
    <definedName name="外注者名">#REF!</definedName>
    <definedName name="外灯用BOX">'[1]本体工事(2)'!$A$1141</definedName>
    <definedName name="外灯用基礎">'[1]本体工事(2)'!$A$1998</definedName>
    <definedName name="外排水設備">#REF!</definedName>
    <definedName name="外排水撤">#N/A</definedName>
    <definedName name="外部計">[1]Sheet3!$L$34</definedName>
    <definedName name="各室分電盤">'[1]本体工事(2)'!$A$1252</definedName>
    <definedName name="拡声">[1]冷媒配管!$E$266</definedName>
    <definedName name="学内単価">'[1]本体工事(2)'!$A$1749</definedName>
    <definedName name="換気小計">#REF!</definedName>
    <definedName name="換気設備">#N/A</definedName>
    <definedName name="管種">'[1]本体工事(2)'!$AF$2:$AF$15</definedName>
    <definedName name="器具取設">#N/A</definedName>
    <definedName name="器具小計">[2]表紙!#REF!</definedName>
    <definedName name="基準単価">'[1]本体工事(2)'!$A$1439</definedName>
    <definedName name="基本ﾃﾞｰﾀｰ">[1]校!#REF!</definedName>
    <definedName name="既製ｺﾝｸﾘ_ﾄ">#N/A</definedName>
    <definedName name="既製ｺ計">[1]Sheet3!$L$34</definedName>
    <definedName name="機械工" localSheetId="1">#REF!</definedName>
    <definedName name="機械工">#REF!</definedName>
    <definedName name="機械工事">'[1]本体工事(2)'!$H$78</definedName>
    <definedName name="機械設備">'[1]本体工事(2)'!$H$192</definedName>
    <definedName name="機器取設">#N/A</definedName>
    <definedName name="給_湯">[1]冷媒配管!#REF!</definedName>
    <definedName name="給水小計">[2]表紙!#REF!</definedName>
    <definedName name="給水設備">#N/A</definedName>
    <definedName name="給湯小計">[2]表紙!#REF!</definedName>
    <definedName name="給湯設備">#REF!</definedName>
    <definedName name="給排水ガス設備">[2]表紙!#REF!</definedName>
    <definedName name="共通仮設費率">[1]冷媒配管!$Q$6:$S$34</definedName>
    <definedName name="共通仮設率">[1]Sheet3!$N$28</definedName>
    <definedName name="共通費A2">[1]冷媒配管!$B$2:$X$48</definedName>
    <definedName name="共通費A3">[1]冷媒配管!$B$2:$U$40</definedName>
    <definedName name="共通費計">[2]表紙!#REF!</definedName>
    <definedName name="共通費計値複写">[4]細目!#REF!</definedName>
    <definedName name="共通費処理">[4]細目!#REF!</definedName>
    <definedName name="共通費値複写">[4]細目!#REF!</definedName>
    <definedName name="共通費率表">[1]冷媒配管!$B$2:$M$28</definedName>
    <definedName name="共同溝直工">[1]Sheet3!#REF!</definedName>
    <definedName name="共同溝廃棄処理">[1]Sheet3!#REF!</definedName>
    <definedName name="共同浴場">'[1]本体工事(2)'!$H$40</definedName>
    <definedName name="境界">'[1]本体工事(2)'!$H$268</definedName>
    <definedName name="鏡">[1]冷媒配管!$D$4:$R$69</definedName>
    <definedName name="金額処理">[4]細目!#REF!</definedName>
    <definedName name="金額処理1">[4]細目!#REF!</definedName>
    <definedName name="金建計">[1]Sheet3!$L$104</definedName>
    <definedName name="金属ﾀﾞｸﾄ">'[1]本体工事(2)'!$A$4</definedName>
    <definedName name="金属計">[1]Sheet3!$L$209</definedName>
    <definedName name="金属工事">#N/A</definedName>
    <definedName name="区分">[1]排水ポンプ!$A$65:$A$71</definedName>
    <definedName name="区分A1">'[1]本体工事(2)'!$B$2:$X$35</definedName>
    <definedName name="空気ろ過器">[2]表紙!#REF!</definedName>
    <definedName name="空気清浄機">'[1]本体工事(2)'!#REF!</definedName>
    <definedName name="空気調和設備計">#REF!</definedName>
    <definedName name="空調機">[2]表紙!#REF!</definedName>
    <definedName name="空調機器設備">#REF!</definedName>
    <definedName name="空調計">[2]表紙!#REF!</definedName>
    <definedName name="掘さく">#REF!</definedName>
    <definedName name="型枠計">[1]Sheet3!$L$34</definedName>
    <definedName name="契約" localSheetId="1">#REF!</definedName>
    <definedName name="契約">#REF!</definedName>
    <definedName name="契約保証補正値" localSheetId="1">#REF!</definedName>
    <definedName name="契約保証補正値">#REF!</definedName>
    <definedName name="経費算出">#N/A</definedName>
    <definedName name="経費率">#N/A</definedName>
    <definedName name="計">[1]保温塗装!$E$7</definedName>
    <definedName name="決定金額">'[1]本体工事(2)'!$N$46</definedName>
    <definedName name="建築">[1]資材単価!#REF!</definedName>
    <definedName name="見資上L1">[4]細目!#REF!</definedName>
    <definedName name="見資挿L1">[4]細目!#REF!</definedName>
    <definedName name="見積">#REF!</definedName>
    <definedName name="見積シート">#REF!</definedName>
    <definedName name="見積ｼｰﾄL1">#REF!</definedName>
    <definedName name="見積ｼｰﾄL2">#REF!</definedName>
    <definedName name="見積ﾒｲﾝ">#REF!</definedName>
    <definedName name="見積位置検L1">#REF!</definedName>
    <definedName name="見積位置検出">#REF!</definedName>
    <definedName name="見積依頼印刷">#REF!</definedName>
    <definedName name="見積依頼書印">#REF!</definedName>
    <definedName name="見積印刷">#REF!</definedName>
    <definedName name="見積業仕入力">#REF!</definedName>
    <definedName name="見積工数印刷">#REF!</definedName>
    <definedName name="見積行削除">#REF!</definedName>
    <definedName name="見積行挿入">#REF!</definedName>
    <definedName name="見積資材上書">[4]細目!#REF!</definedName>
    <definedName name="見積資材挿入">[4]細目!#REF!</definedName>
    <definedName name="見積実分盤">#REF!</definedName>
    <definedName name="見積単工入力">#REF!</definedName>
    <definedName name="見積入力">#REF!</definedName>
    <definedName name="見積比較">'[1]本体工事(2)'!$A$10:$P$80</definedName>
    <definedName name="見積比較印刷">#REF!</definedName>
    <definedName name="見積比較参照">#REF!</definedName>
    <definedName name="見積品名登録">#REF!</definedName>
    <definedName name="見積複単印刷">#REF!</definedName>
    <definedName name="見積複単上書">[4]細目!#REF!</definedName>
    <definedName name="見積複単挿入">[4]細目!#REF!</definedName>
    <definedName name="見積明細印刷">#REF!</definedName>
    <definedName name="見複上L1">[4]細目!#REF!</definedName>
    <definedName name="見複挿L1">[4]細目!#REF!</definedName>
    <definedName name="減額直工">'[1]本体工事(2)'!#REF!</definedName>
    <definedName name="現経費">#REF!</definedName>
    <definedName name="現場一般">#REF!</definedName>
    <definedName name="現場改修">#REF!</definedName>
    <definedName name="現場経費">[2]表紙!#REF!</definedName>
    <definedName name="現場経費率">[1]Sheet3!$R$28</definedName>
    <definedName name="呼出設備">'[1]本体工事(2)'!$A$1293</definedName>
    <definedName name="顧客名">#REF!</definedName>
    <definedName name="公表">#REF!</definedName>
    <definedName name="工事価格">'[1]本体工事(2)'!#REF!</definedName>
    <definedName name="工事区分">[1]総括表!$C$7:$C$27</definedName>
    <definedName name="工事項目">[1]総括表!$E$7:$E$35</definedName>
    <definedName name="工事番号">[1]総括表!$B$7:$B$11</definedName>
    <definedName name="工事名">[1]Sheet1!$A$2</definedName>
    <definedName name="杭計">[1]Sheet3!$L$69</definedName>
    <definedName name="杭工事計">[1]Sheet3!$L$34</definedName>
    <definedName name="校舎">[1]冷媒配管!$E$46</definedName>
    <definedName name="行削除">[4]細目!#REF!</definedName>
    <definedName name="行挿入外">[4]細目!#REF!</definedName>
    <definedName name="行挿入内">[4]細目!#REF!</definedName>
    <definedName name="鋼材">#REF!</definedName>
    <definedName name="項目番号">[1]総括表!$D$7:$D$35</definedName>
    <definedName name="高圧EM_CE_T">'[1]本体工事(2)'!$A$247</definedName>
    <definedName name="高圧端末処理">'[1]本体工事(2)'!$A$414</definedName>
    <definedName name="合計">[2]表紙!#REF!</definedName>
    <definedName name="合計金額">#REF!</definedName>
    <definedName name="佐藤">[1]冷媒配管!#REF!</definedName>
    <definedName name="左官">#REF!</definedName>
    <definedName name="左官計">[1]Sheet3!$L$104</definedName>
    <definedName name="左官工">[1]Sheet3!$AJ$8</definedName>
    <definedName name="左官工事">#N/A</definedName>
    <definedName name="差込プラグ">'[1]本体工事(2)'!$A$1839</definedName>
    <definedName name="砂">[1]Sheet3!$AC$8</definedName>
    <definedName name="砂場">'[1]本体工事(2)'!$H$306</definedName>
    <definedName name="砂埋戻し">'[1]本体工事(2)'!$A$54:$A$57</definedName>
    <definedName name="再計">'[1]本体工事(2)'!$C$4:$W$1036</definedName>
    <definedName name="最終屋外消火">[1]冷媒配管!#REF!</definedName>
    <definedName name="採用単価">'[1]本体工事(2)'!$X$9:$X$60</definedName>
    <definedName name="細見積品入力">[4]細目!#REF!</definedName>
    <definedName name="細内印刷">[4]細目!#REF!</definedName>
    <definedName name="細目">#REF!</definedName>
    <definedName name="細目・改修">[9]細目!#REF!</definedName>
    <definedName name="細目・外構">[9]細目!#REF!</definedName>
    <definedName name="細目・研究室">[9]細目!#REF!</definedName>
    <definedName name="細目・増築">[9]細目!#REF!</definedName>
    <definedName name="細目印刷範囲">'[1]本体工事(2)'!$B$8:$W$61</definedName>
    <definedName name="細目内訳">'[1]本体工事(2)'!$A$8</definedName>
    <definedName name="細目表題">'[1]本体工事(2)'!$B$6:$W$7</definedName>
    <definedName name="細目別内訳">'[1]本体工事(2)'!#REF!</definedName>
    <definedName name="参考">#REF!</definedName>
    <definedName name="算出人員">[1]冷媒配管!$P$4:$Q$20</definedName>
    <definedName name="算出人工">[1]冷媒配管!#REF!</definedName>
    <definedName name="始め1">#N/A</definedName>
    <definedName name="始め2">#N/A</definedName>
    <definedName name="指定無し">[9]細目!#REF!</definedName>
    <definedName name="施工区分">'[1]本体工事(2)'!$E$36:$E$39</definedName>
    <definedName name="資材">#REF!</definedName>
    <definedName name="資材単価">[1]資材単価!$A$1:$F$1238</definedName>
    <definedName name="資材比較" localSheetId="1">#REF!</definedName>
    <definedName name="資材比較">#REF!</definedName>
    <definedName name="自電気小計">[2]表紙!#REF!</definedName>
    <definedName name="実験電力">[10]細目別内訳!#REF!</definedName>
    <definedName name="実験棟ＬＳＤ">[1]Sheet3!#REF!</definedName>
    <definedName name="実験棟直工">[1]Sheet3!#REF!</definedName>
    <definedName name="実験棟廃棄処理">[1]Sheet3!#REF!</definedName>
    <definedName name="実習工場ＡＷ">[1]Sheet3!#REF!</definedName>
    <definedName name="実習工場ＬＳＤ">[1]Sheet3!#REF!</definedName>
    <definedName name="実習工場ＳＤ">[1]Sheet3!#REF!</definedName>
    <definedName name="実習工場直工">[1]Sheet3!#REF!</definedName>
    <definedName name="実習工場鉄骨">[1]Sheet3!#REF!</definedName>
    <definedName name="手元開閉">'[1]本体工事(2)'!$A$1239</definedName>
    <definedName name="種目">#REF!</definedName>
    <definedName name="種目１">[1]共通86白!$A$35:$H$4000</definedName>
    <definedName name="種目印刷">[4]細目!#REF!</definedName>
    <definedName name="種目印刷範囲">'[1]本体工事(2)'!$AT$8:$BI$61</definedName>
    <definedName name="種目引継">[4]細目!#REF!</definedName>
    <definedName name="種目改修複写元">'[1]本体工事(2)'!$A$17:$BS$20</definedName>
    <definedName name="種目作成">[4]細目!#REF!</definedName>
    <definedName name="種目作成2">[4]細目!#REF!</definedName>
    <definedName name="種目作成3">[4]細目!#REF!</definedName>
    <definedName name="種目作成4">[4]細目!#REF!</definedName>
    <definedName name="種目内訳">'[1]本体工事(2)'!$AS$8</definedName>
    <definedName name="種目表題">'[1]本体工事(2)'!$AT$2:$BI$7</definedName>
    <definedName name="種目複写元">'[1]本体工事(2)'!$A$2:$BS$5</definedName>
    <definedName name="種目別">'[1]本体工事(2)'!#REF!</definedName>
    <definedName name="終わり1">#N/A</definedName>
    <definedName name="終わり2">#N/A</definedName>
    <definedName name="住棟計" localSheetId="1">[1]Sheet3!#REF!</definedName>
    <definedName name="住棟計">[1]Sheet3!#REF!</definedName>
    <definedName name="諸経費" localSheetId="1">'[1]本体工事(2)'!#REF!</definedName>
    <definedName name="諸経費">'[1]本体工事(2)'!#REF!</definedName>
    <definedName name="諸経費計" localSheetId="1">[2]表紙!#REF!</definedName>
    <definedName name="諸経費計">[2]表紙!#REF!</definedName>
    <definedName name="諸経費追">'[1]本体工事(2)'!#REF!</definedName>
    <definedName name="小科目一般複写元">'[1]本体工事(2)'!$A$9:$BS$11</definedName>
    <definedName name="小科目複写元">'[1]本体工事(2)'!$A$24:$BS$26</definedName>
    <definedName name="小計">[1]冷媒配管!$AH:$AH</definedName>
    <definedName name="小小科目一般複写元">'[1]本体工事(2)'!$A$12:$BS$14</definedName>
    <definedName name="小小科目複写元">'[1]本体工事(2)'!$A$27:$BS$29</definedName>
    <definedName name="少項再入力">[4]細目!#REF!</definedName>
    <definedName name="少項入力">[4]細目!#REF!</definedName>
    <definedName name="少項入力終">[4]細目!#REF!</definedName>
    <definedName name="消火小計">[2]表紙!#REF!</definedName>
    <definedName name="消火栓">'[1]本体工事(2)'!#REF!</definedName>
    <definedName name="消費">#N/A</definedName>
    <definedName name="消費税">[1]Sheet3!$B$25</definedName>
    <definedName name="消費税相当額">[2]表紙!#REF!</definedName>
    <definedName name="照明器具">'[1]本体工事(2)'!$A$937</definedName>
    <definedName name="硝子工">[1]Sheet3!$AJ$8</definedName>
    <definedName name="上窓選択">[4]細目!#REF!</definedName>
    <definedName name="場所打杭">#N/A</definedName>
    <definedName name="情報用機器架台">'[1]本体工事(2)'!$A$1992</definedName>
    <definedName name="浄化">[1]冷媒配管!$E$7</definedName>
    <definedName name="植栽直工">[1]Sheet3!#REF!</definedName>
    <definedName name="植栽廃棄処理">[1]Sheet3!#REF!</definedName>
    <definedName name="審査">#N/A</definedName>
    <definedName name="人感センサー">'[1]本体工事(2)'!$A$1143</definedName>
    <definedName name="図番">#REF!</definedName>
    <definedName name="数量改修複写元">'[1]本体工事(2)'!$A$30:$BS$30</definedName>
    <definedName name="数量複写元">'[1]本体工事(2)'!$A$15:$BS$15</definedName>
    <definedName name="数量欄">[4]細目!#REF!</definedName>
    <definedName name="数量欄再入力">[4]細目!#REF!</definedName>
    <definedName name="据付費">[1]資材!$A$35:$D$1997</definedName>
    <definedName name="据付費1" localSheetId="1">#REF!</definedName>
    <definedName name="据付費1">#REF!</definedName>
    <definedName name="世話役" localSheetId="1">#REF!</definedName>
    <definedName name="世話役">#REF!</definedName>
    <definedName name="制御盤">[1]冷媒配管!$P$4:$Q$20</definedName>
    <definedName name="制盤工数印刷">#REF!</definedName>
    <definedName name="成端処理">'[1]本体工事(2)'!$A$926</definedName>
    <definedName name="成端箱">[1]基本ﾃﾞｰﾀｰ!#REF!</definedName>
    <definedName name="接合方法">'[1]本体工事(2)'!$AG$2:$AG$6</definedName>
    <definedName name="接地工事">'[1]本体工事(2)'!$A$1734</definedName>
    <definedName name="設計氏名">#REF!</definedName>
    <definedName name="設備">[4]細目!#REF!</definedName>
    <definedName name="設備LOOP">[4]細目!#REF!</definedName>
    <definedName name="設備機械工">#REF!</definedName>
    <definedName name="設備再選択">[4]細目!#REF!</definedName>
    <definedName name="設備選択良">[4]細目!#REF!</definedName>
    <definedName name="先頭ページ番号">'[1]本体工事(2)'!$S$62</definedName>
    <definedName name="専攻科直工">[1]Sheet3!#REF!</definedName>
    <definedName name="扇">[1]単位データ!$DG$8:$DS$33</definedName>
    <definedName name="前種目">[1]単位データ!$AO$8:$BF$44</definedName>
    <definedName name="総合一般">#REF!</definedName>
    <definedName name="総合仮設">'[1]本体工事(2)'!#REF!</definedName>
    <definedName name="総合改修">#REF!</definedName>
    <definedName name="総合計">[2]表紙!#REF!</definedName>
    <definedName name="総合調小計">[2]表紙!#REF!</definedName>
    <definedName name="総合調整費">#REF!</definedName>
    <definedName name="送風機">'[1]本体工事(2)'!#REF!</definedName>
    <definedName name="送風機２">'[1]本体工事(2)'!#REF!</definedName>
    <definedName name="送風機３">'[1]本体工事(2)'!#REF!</definedName>
    <definedName name="体育館">[1]冷媒配管!$E$7</definedName>
    <definedName name="体育館直工">[1]Sheet3!#REF!</definedName>
    <definedName name="体育館鉄骨">[1]Sheet3!#REF!</definedName>
    <definedName name="体育館廃棄処理">[1]Sheet3!#REF!</definedName>
    <definedName name="大項再入力">[4]細目!#REF!</definedName>
    <definedName name="大項入力">[4]細目!#REF!</definedName>
    <definedName name="大項入力終">[4]細目!#REF!</definedName>
    <definedName name="第１種金属線ぴ">'[1]本体工事(2)'!$A$9</definedName>
    <definedName name="第２種金属線ぴ">'[1]本体工事(2)'!$A$1740</definedName>
    <definedName name="第一生命住友海上岡崎_内訳空調_List">#REF!</definedName>
    <definedName name="単位">#REF!</definedName>
    <definedName name="単位データ">'[1]#REF'!$A$2:$A$21</definedName>
    <definedName name="単価置換L1">#REF!</definedName>
    <definedName name="単価表">[8]改修仮設!#REF!</definedName>
    <definedName name="端子板">'[1]本体工事(2)'!$A$1967</definedName>
    <definedName name="端子盤類">'[1]本体工事(2)'!$A$1864</definedName>
    <definedName name="地中箱">'[1]本体工事(2)'!$A$1405</definedName>
    <definedName name="地中埋設標">'[1]本体工事(2)'!$A$1402</definedName>
    <definedName name="虫">[9]細目!#REF!</definedName>
    <definedName name="調整前経費">'[1]本体工事(2)'!#REF!</definedName>
    <definedName name="直工">[1]冷媒配管!$D$4:$R$40</definedName>
    <definedName name="直工一般">#REF!</definedName>
    <definedName name="直工改修">#REF!</definedName>
    <definedName name="直工処理1">[4]細目!#REF!</definedName>
    <definedName name="直接仮設">#REF!</definedName>
    <definedName name="直接計">[1]Sheet3!$L$34</definedName>
    <definedName name="直接工事費">[1]Sheet3!$P$267</definedName>
    <definedName name="直接工事費計">[2]表紙!#REF!</definedName>
    <definedName name="追加元工事">#REF!</definedName>
    <definedName name="撤去">#REF!</definedName>
    <definedName name="鉄筋">#N/A</definedName>
    <definedName name="鉄筋計">[1]Sheet3!$L$69</definedName>
    <definedName name="鉄筋控除">[1]Sheet3!$L$43</definedName>
    <definedName name="鉄骨">#N/A</definedName>
    <definedName name="天井開口補修">#REF!</definedName>
    <definedName name="電気パネルヒーター">'[1]本体工事(2)'!#REF!</definedName>
    <definedName name="電気工事">'[1]本体工事(2)'!$H$40</definedName>
    <definedName name="電気設備">'[1]本体工事(2)'!$H$154</definedName>
    <definedName name="電気探査">#N/A</definedName>
    <definedName name="電源">[1]冷媒配管!$E$155</definedName>
    <definedName name="電工">'[1]本体工事(2)'!$T$1</definedName>
    <definedName name="電磁弁１">'[1]本体工事(2)'!$I$58</definedName>
    <definedName name="電線管">'[1]本体工事(2)'!$A$1476</definedName>
    <definedName name="電線管PE">'[1]本体工事(2)'!$A$1763</definedName>
    <definedName name="電線管区分">'[1]本体工事(2)'!$D$36:$D$42</definedName>
    <definedName name="電灯">[1]冷媒配管!$E$44</definedName>
    <definedName name="塗装">#REF!</definedName>
    <definedName name="塗装区分">'[1]本体工事(2)'!$AD$5:$AD$22</definedName>
    <definedName name="塗装計">[1]Sheet3!$L$34</definedName>
    <definedName name="渡り">[1]冷媒配管!$E$7</definedName>
    <definedName name="渡り廊下ＡＳ">[1]Sheet3!#REF!</definedName>
    <definedName name="渡り廊下直工">[1]Sheet3!#REF!</definedName>
    <definedName name="渡り廊下鉄骨">[1]Sheet3!#REF!</definedName>
    <definedName name="渡り廊下廃棄処理">[1]Sheet3!#REF!</definedName>
    <definedName name="土一般管理費等率">'[1]本体工事(2)'!$B$86:$R$88</definedName>
    <definedName name="土基本共通仮設費率">'[1]本体工事(2)'!$B$74:$R$76</definedName>
    <definedName name="土現場管理費率">'[1]本体工事(2)'!$B$80:$R$82</definedName>
    <definedName name="土工計">[1]Sheet3!$L$69</definedName>
    <definedName name="土工事">'[1]本体工事(2)'!$A$1435</definedName>
    <definedName name="動力">[10]細目別内訳!#REF!</definedName>
    <definedName name="同軸ケーブル">'[1]本体工事(2)'!$A$906</definedName>
    <definedName name="道入線">'[1]本体工事(2)'!$A$49</definedName>
    <definedName name="特工一般管理費">#REF!</definedName>
    <definedName name="特工現場経費計">#REF!</definedName>
    <definedName name="特工総合仮設計">#REF!</definedName>
    <definedName name="特殊作業員">#REF!</definedName>
    <definedName name="特定工事">'[1]本体工事(2)'!$A$1:$U$37</definedName>
    <definedName name="特定材料">'[1]本体工事(2)'!#REF!</definedName>
    <definedName name="内外計">[1]Sheet3!$L$174</definedName>
    <definedName name="内装" localSheetId="1">#REF!</definedName>
    <definedName name="内装">#REF!</definedName>
    <definedName name="内部計算２" localSheetId="1">#REF!</definedName>
    <definedName name="内部計算２">#REF!</definedName>
    <definedName name="内訳">#N/A</definedName>
    <definedName name="内訳仮校舎給排" localSheetId="1">'[1]本体工事(2)'!#REF!</definedName>
    <definedName name="内訳仮校舎給排">'[1]本体工事(2)'!#REF!</definedName>
    <definedName name="内訳仮校舎空調" localSheetId="1">'[1]本体工事(2)'!#REF!</definedName>
    <definedName name="内訳仮校舎空調">'[1]本体工事(2)'!#REF!</definedName>
    <definedName name="内訳仮校舎暖房">'[1]本体工事(2)'!$B$1:$I$19</definedName>
    <definedName name="内訳研究棟">'[1]本体工事(2)'!$B$1:$I$152</definedName>
    <definedName name="内訳講義撤去">'[1]本体工事(2)'!$B$1:$I$171</definedName>
    <definedName name="内訳根拠">'[1]本体工事(2)'!$A$1:$G$243</definedName>
    <definedName name="内訳参照">[4]細目!#REF!</definedName>
    <definedName name="日_付">#REF!</definedName>
    <definedName name="入力">#N/A</definedName>
    <definedName name="排煙設備">#REF!</definedName>
    <definedName name="排水ポンプ">'[1]本体工事(2)'!#REF!</definedName>
    <definedName name="排水小計">[2]表紙!#REF!</definedName>
    <definedName name="排水設備">#N/A</definedName>
    <definedName name="排水直工">[1]Sheet3!#REF!</definedName>
    <definedName name="配____管" localSheetId="1">#REF!</definedName>
    <definedName name="配____管">#REF!</definedName>
    <definedName name="配管工" localSheetId="1">#REF!</definedName>
    <definedName name="配管工">#REF!</definedName>
    <definedName name="配管小計" localSheetId="1">[2]表紙!#REF!</definedName>
    <definedName name="配管小計">[2]表紙!#REF!</definedName>
    <definedName name="発" localSheetId="1">[1]冷媒配管!#REF!</definedName>
    <definedName name="発">[1]冷媒配管!#REF!</definedName>
    <definedName name="発電機">[1]冷媒配管!$E$7</definedName>
    <definedName name="搬入据付費">#REF!</definedName>
    <definedName name="搬入費">#REF!</definedName>
    <definedName name="範囲">#REF!</definedName>
    <definedName name="範囲2">#REF!</definedName>
    <definedName name="番号">#N/A</definedName>
    <definedName name="番地移動">[4]細目!#REF!</definedName>
    <definedName name="番地記憶">[4]細目!#REF!</definedName>
    <definedName name="盤">'[1]本体工事(2)'!#REF!</definedName>
    <definedName name="盤２">'[1]本体工事(2)'!#REF!</definedName>
    <definedName name="比率表">'[1]本体工事(2)'!$A$1:$H$110</definedName>
    <definedName name="避雷設備">'[1]本体工事(2)'!$A$1828</definedName>
    <definedName name="備考欄">[4]細目!#REF!</definedName>
    <definedName name="備考欄記入再選">[4]細目!#REF!</definedName>
    <definedName name="備考欄再入力">[4]細目!#REF!</definedName>
    <definedName name="表1">'[1]本体工事(2)'!$P$4:$Z$105</definedName>
    <definedName name="表紙">'[1]本体工事(2)'!#REF!</definedName>
    <definedName name="普通作業員">[1]Sheet3!$AK$8</definedName>
    <definedName name="複合単価">[8]足場単価!#REF!</definedName>
    <definedName name="複合単価計算">[8]改修仮設!#REF!</definedName>
    <definedName name="複単" localSheetId="1">#REF!</definedName>
    <definedName name="複単">#REF!</definedName>
    <definedName name="複単1" localSheetId="1">#REF!</definedName>
    <definedName name="複単1">#REF!</definedName>
    <definedName name="複単コード">'[1]本体工事(2)'!$A$9:$A$60</definedName>
    <definedName name="物置解体">'[1]本体工事(2)'!$H$116</definedName>
    <definedName name="平成８年５月_北海道">'[1]#REF'!$A$2:$E$1067</definedName>
    <definedName name="閉鎖">[1]冷媒配管!$E$377</definedName>
    <definedName name="変圧器">'[1]本体工事(2)'!$A$1776</definedName>
    <definedName name="変電設備">'[1]本体工事(2)'!$A$1381</definedName>
    <definedName name="保温区分">'[1]本体工事(2)'!$AC$5:$AC$11</definedName>
    <definedName name="保温塗装">[1]共通86白!$A$35:$H$4000</definedName>
    <definedName name="舗装直工">[1]Sheet3!#REF!</definedName>
    <definedName name="舗装廃棄処理">[1]Sheet3!#REF!</definedName>
    <definedName name="放送設備">'[1]本体工事(2)'!$A$1279</definedName>
    <definedName name="放熱器">'[1]本体工事(2)'!#REF!</definedName>
    <definedName name="妨雨ｽｲｯﾁ">[1]基本ﾃﾞｰﾀｰ!#REF!</definedName>
    <definedName name="膨張タンク">'[1]本体工事(2)'!#REF!</definedName>
    <definedName name="防火区画貫通処理">'[1]本体工事(2)'!$A$1880</definedName>
    <definedName name="防火水槽直工">[1]Sheet3!#REF!</definedName>
    <definedName name="防災設備">'[1]本体工事(2)'!$A$1344</definedName>
    <definedName name="防災盤">[2]表紙!#REF!</definedName>
    <definedName name="防水">#REF!</definedName>
    <definedName name="防水計">[1]Sheet3!$L$34</definedName>
    <definedName name="防水工">[1]Sheet3!$AJ$8</definedName>
    <definedName name="防水剤">[1]Sheet3!$AE$8</definedName>
    <definedName name="無し">[9]細目!#REF!</definedName>
    <definedName name="明細">'[1]新規Microsoft Excel ワークシート'!#REF!</definedName>
    <definedName name="木計">[1]Sheet3!$L$34</definedName>
    <definedName name="木工事">#N/A</definedName>
    <definedName name="理学部さく井設">#REF!</definedName>
    <definedName name="理学部屋外設備">#REF!</definedName>
    <definedName name="量水器">'[1]本体工事(2)'!#REF!</definedName>
    <definedName name="冷媒管径">[1]複単表!$B$45:$B$55</definedName>
    <definedName name="連続再入力">[4]細目!#REF!</definedName>
    <definedName name="連続入力">[4]細目!#REF!</definedName>
    <definedName name="連続入力終">[4]細目!#REF!</definedName>
    <definedName name="露出モジュラ">'[1]本体工事(2)'!$A$1973</definedName>
    <definedName name="労務">[1]冷媒配管!$T$1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7" i="50" l="1"/>
  <c r="G210" i="58" l="1"/>
  <c r="G8" i="58" s="1"/>
  <c r="G41" i="53" l="1"/>
  <c r="G20" i="51" s="1"/>
  <c r="D9" i="50" l="1"/>
  <c r="D8" i="50"/>
  <c r="G10" i="51"/>
  <c r="K158" i="58" l="1"/>
  <c r="G126" i="58"/>
  <c r="G6" i="58" s="1"/>
  <c r="G7" i="58" l="1"/>
  <c r="G84" i="58"/>
  <c r="G5" i="58" s="1"/>
  <c r="G41" i="58" l="1"/>
  <c r="G126" i="52"/>
  <c r="G6" i="52" s="1"/>
  <c r="G85" i="52"/>
  <c r="G5" i="52" s="1"/>
  <c r="G19" i="51" s="1"/>
  <c r="G8" i="51"/>
  <c r="G41" i="52" l="1"/>
  <c r="G9" i="51" s="1"/>
  <c r="G13" i="51" s="1"/>
  <c r="G15" i="51" s="1"/>
  <c r="G17" i="51" s="1"/>
  <c r="G24" i="51" s="1"/>
  <c r="G27" i="51" s="1"/>
  <c r="G29" i="51" s="1"/>
  <c r="G31" i="51" s="1"/>
  <c r="G37" i="51" s="1"/>
  <c r="G83" i="53" l="1"/>
  <c r="K14" i="50"/>
  <c r="I43" i="58"/>
  <c r="I86" i="58" s="1"/>
  <c r="I128" i="58" s="1"/>
  <c r="I170" i="58" s="1"/>
  <c r="I212" i="58" s="1"/>
  <c r="I43" i="52"/>
  <c r="I86" i="52" s="1"/>
  <c r="I1" i="53" s="1"/>
  <c r="I43" i="53" s="1"/>
  <c r="I85" i="53" s="1"/>
  <c r="I128" i="53" s="1"/>
  <c r="I167" i="53" s="1"/>
  <c r="K17" i="50" l="1"/>
  <c r="K11" i="50" s="1"/>
</calcChain>
</file>

<file path=xl/sharedStrings.xml><?xml version="1.0" encoding="utf-8"?>
<sst xmlns="http://schemas.openxmlformats.org/spreadsheetml/2006/main" count="292" uniqueCount="144">
  <si>
    <t>㎡</t>
    <phoneticPr fontId="1"/>
  </si>
  <si>
    <t>台</t>
    <rPh sb="0" eb="1">
      <t>ダイ</t>
    </rPh>
    <phoneticPr fontId="1"/>
  </si>
  <si>
    <t>単位</t>
    <rPh sb="0" eb="2">
      <t>タンイ</t>
    </rPh>
    <phoneticPr fontId="1"/>
  </si>
  <si>
    <t>数　量</t>
    <rPh sb="0" eb="1">
      <t>スウ</t>
    </rPh>
    <rPh sb="2" eb="3">
      <t>リョウ</t>
    </rPh>
    <phoneticPr fontId="1"/>
  </si>
  <si>
    <t>名　　　　　称</t>
    <rPh sb="0" eb="1">
      <t>メイ</t>
    </rPh>
    <rPh sb="6" eb="7">
      <t>ショウ</t>
    </rPh>
    <phoneticPr fontId="1"/>
  </si>
  <si>
    <t>仕　　　　　　　　　様</t>
    <rPh sb="0" eb="1">
      <t>シ</t>
    </rPh>
    <rPh sb="10" eb="11">
      <t>サマ</t>
    </rPh>
    <phoneticPr fontId="1"/>
  </si>
  <si>
    <t>単　価</t>
    <rPh sb="0" eb="1">
      <t>タン</t>
    </rPh>
    <rPh sb="2" eb="3">
      <t>カ</t>
    </rPh>
    <phoneticPr fontId="1"/>
  </si>
  <si>
    <t>金　　額</t>
    <rPh sb="0" eb="1">
      <t>キン</t>
    </rPh>
    <rPh sb="3" eb="4">
      <t>ガク</t>
    </rPh>
    <phoneticPr fontId="1"/>
  </si>
  <si>
    <t>備　　　　考</t>
    <rPh sb="0" eb="1">
      <t>ソナエ</t>
    </rPh>
    <rPh sb="5" eb="6">
      <t>コウ</t>
    </rPh>
    <phoneticPr fontId="1"/>
  </si>
  <si>
    <t>土工事</t>
    <rPh sb="0" eb="3">
      <t>ドコウジ</t>
    </rPh>
    <phoneticPr fontId="1"/>
  </si>
  <si>
    <t>直接仮設工事</t>
    <rPh sb="0" eb="2">
      <t>チョクセツ</t>
    </rPh>
    <rPh sb="2" eb="4">
      <t>カセツ</t>
    </rPh>
    <rPh sb="4" eb="6">
      <t>コウジ</t>
    </rPh>
    <phoneticPr fontId="1"/>
  </si>
  <si>
    <t>式</t>
    <rPh sb="0" eb="1">
      <t>シキ</t>
    </rPh>
    <phoneticPr fontId="1"/>
  </si>
  <si>
    <t>㎡</t>
  </si>
  <si>
    <t>廃プラ</t>
    <rPh sb="0" eb="1">
      <t>ハイ</t>
    </rPh>
    <phoneticPr fontId="1"/>
  </si>
  <si>
    <t>混合廃棄物</t>
    <rPh sb="0" eb="2">
      <t>コンゴウ</t>
    </rPh>
    <rPh sb="2" eb="5">
      <t>ハイキブツ</t>
    </rPh>
    <phoneticPr fontId="1"/>
  </si>
  <si>
    <t>石膏ボード</t>
    <rPh sb="0" eb="2">
      <t>セッコウ</t>
    </rPh>
    <phoneticPr fontId="1"/>
  </si>
  <si>
    <t>ｔ</t>
    <phoneticPr fontId="1"/>
  </si>
  <si>
    <t>解体材処分費</t>
    <rPh sb="0" eb="2">
      <t>カイタイ</t>
    </rPh>
    <rPh sb="2" eb="3">
      <t>ザイ</t>
    </rPh>
    <rPh sb="3" eb="5">
      <t>ショブン</t>
    </rPh>
    <rPh sb="5" eb="6">
      <t>ヒ</t>
    </rPh>
    <phoneticPr fontId="1"/>
  </si>
  <si>
    <t>解体材運搬費</t>
    <rPh sb="0" eb="2">
      <t>カイタイ</t>
    </rPh>
    <rPh sb="2" eb="3">
      <t>ザイ</t>
    </rPh>
    <rPh sb="3" eb="5">
      <t>ウンパン</t>
    </rPh>
    <rPh sb="5" eb="6">
      <t>ヒ</t>
    </rPh>
    <phoneticPr fontId="1"/>
  </si>
  <si>
    <t>解体材処理費</t>
    <rPh sb="0" eb="2">
      <t>カイタイ</t>
    </rPh>
    <rPh sb="2" eb="3">
      <t>ザイ</t>
    </rPh>
    <rPh sb="3" eb="5">
      <t>ショリ</t>
    </rPh>
    <rPh sb="5" eb="6">
      <t>ヒ</t>
    </rPh>
    <phoneticPr fontId="1"/>
  </si>
  <si>
    <t>内　訳　書</t>
    <rPh sb="0" eb="1">
      <t>ウチ</t>
    </rPh>
    <rPh sb="2" eb="3">
      <t>ワケ</t>
    </rPh>
    <rPh sb="4" eb="5">
      <t>ショ</t>
    </rPh>
    <phoneticPr fontId="1"/>
  </si>
  <si>
    <t>直接工事費</t>
    <rPh sb="0" eb="2">
      <t>チョクセツ</t>
    </rPh>
    <rPh sb="2" eb="5">
      <t>コウジヒ</t>
    </rPh>
    <phoneticPr fontId="1"/>
  </si>
  <si>
    <t>Ａ．合計</t>
    <rPh sb="2" eb="4">
      <t>ゴウケイ</t>
    </rPh>
    <phoneticPr fontId="1"/>
  </si>
  <si>
    <t>1.小計</t>
    <rPh sb="2" eb="4">
      <t>ショウケイ</t>
    </rPh>
    <phoneticPr fontId="1"/>
  </si>
  <si>
    <t>2.小計</t>
    <rPh sb="2" eb="4">
      <t>ショウケイ</t>
    </rPh>
    <phoneticPr fontId="1"/>
  </si>
  <si>
    <t>3.小計</t>
    <rPh sb="2" eb="4">
      <t>ショウケイ</t>
    </rPh>
    <phoneticPr fontId="1"/>
  </si>
  <si>
    <t>解体工事</t>
    <rPh sb="0" eb="2">
      <t>カイタイ</t>
    </rPh>
    <rPh sb="2" eb="4">
      <t>コウジ</t>
    </rPh>
    <phoneticPr fontId="1"/>
  </si>
  <si>
    <t>円</t>
    <rPh sb="0" eb="1">
      <t>エン</t>
    </rPh>
    <phoneticPr fontId="1"/>
  </si>
  <si>
    <t>消費税及び地方消費税相当額</t>
    <rPh sb="0" eb="3">
      <t>ショウヒゼイ</t>
    </rPh>
    <rPh sb="3" eb="4">
      <t>オヨ</t>
    </rPh>
    <rPh sb="5" eb="7">
      <t>チホウ</t>
    </rPh>
    <rPh sb="7" eb="10">
      <t>ショウヒゼイ</t>
    </rPh>
    <rPh sb="10" eb="12">
      <t>ソウトウ</t>
    </rPh>
    <rPh sb="12" eb="13">
      <t>ガク</t>
    </rPh>
    <phoneticPr fontId="1"/>
  </si>
  <si>
    <t>工事価格</t>
    <rPh sb="0" eb="2">
      <t>コウジ</t>
    </rPh>
    <rPh sb="2" eb="4">
      <t>カカク</t>
    </rPh>
    <phoneticPr fontId="1"/>
  </si>
  <si>
    <t>円也</t>
    <rPh sb="0" eb="1">
      <t>エン</t>
    </rPh>
    <rPh sb="1" eb="2">
      <t>ナリ</t>
    </rPh>
    <phoneticPr fontId="1"/>
  </si>
  <si>
    <t>金</t>
    <rPh sb="0" eb="1">
      <t>キン</t>
    </rPh>
    <phoneticPr fontId="1"/>
  </si>
  <si>
    <t>工事費</t>
    <rPh sb="0" eb="1">
      <t>コウ</t>
    </rPh>
    <rPh sb="1" eb="2">
      <t>コト</t>
    </rPh>
    <rPh sb="2" eb="3">
      <t>ヒ</t>
    </rPh>
    <phoneticPr fontId="1"/>
  </si>
  <si>
    <t>工事名</t>
    <rPh sb="0" eb="2">
      <t>コウジ</t>
    </rPh>
    <rPh sb="2" eb="3">
      <t>メイ</t>
    </rPh>
    <phoneticPr fontId="1"/>
  </si>
  <si>
    <t>工　　事　　設　　計　　内　　訳　　書</t>
    <rPh sb="0" eb="1">
      <t>コウ</t>
    </rPh>
    <rPh sb="3" eb="4">
      <t>コト</t>
    </rPh>
    <rPh sb="6" eb="7">
      <t>セツ</t>
    </rPh>
    <rPh sb="9" eb="10">
      <t>ケイ</t>
    </rPh>
    <rPh sb="12" eb="13">
      <t>ナイ</t>
    </rPh>
    <rPh sb="15" eb="16">
      <t>ヤク</t>
    </rPh>
    <rPh sb="18" eb="19">
      <t>ショ</t>
    </rPh>
    <phoneticPr fontId="1"/>
  </si>
  <si>
    <t>ａ+ｂ+ｃ</t>
    <phoneticPr fontId="1"/>
  </si>
  <si>
    <t>解体工事価格</t>
    <phoneticPr fontId="1"/>
  </si>
  <si>
    <t>ｃ：一般管理費</t>
    <phoneticPr fontId="1"/>
  </si>
  <si>
    <t>小計</t>
    <phoneticPr fontId="1"/>
  </si>
  <si>
    <t>ｂ：現場管理費</t>
    <phoneticPr fontId="1"/>
  </si>
  <si>
    <t>諸経費対象額</t>
    <phoneticPr fontId="1"/>
  </si>
  <si>
    <t>アスベスト産廃処分費</t>
    <phoneticPr fontId="1"/>
  </si>
  <si>
    <t>産廃処分費（循環資源利用促進税含む）</t>
    <phoneticPr fontId="1"/>
  </si>
  <si>
    <t>諸経費対象外</t>
    <phoneticPr fontId="1"/>
  </si>
  <si>
    <t>ａ：純工事費</t>
    <rPh sb="2" eb="3">
      <t>ジュン</t>
    </rPh>
    <rPh sb="3" eb="6">
      <t>コウジヒ</t>
    </rPh>
    <phoneticPr fontId="1"/>
  </si>
  <si>
    <t>共通仮設費</t>
    <rPh sb="0" eb="2">
      <t>キョウツウ</t>
    </rPh>
    <rPh sb="2" eb="4">
      <t>カセツ</t>
    </rPh>
    <rPh sb="4" eb="5">
      <t>ヒ</t>
    </rPh>
    <phoneticPr fontId="1"/>
  </si>
  <si>
    <t>Ｅ</t>
    <phoneticPr fontId="1"/>
  </si>
  <si>
    <t>アスベスト除去工事</t>
    <rPh sb="5" eb="7">
      <t>ジョキョ</t>
    </rPh>
    <rPh sb="7" eb="9">
      <t>コウジ</t>
    </rPh>
    <phoneticPr fontId="1"/>
  </si>
  <si>
    <t>Ｃ</t>
    <phoneticPr fontId="1"/>
  </si>
  <si>
    <t>Ｂ</t>
    <phoneticPr fontId="1"/>
  </si>
  <si>
    <t>Ａ</t>
    <phoneticPr fontId="1"/>
  </si>
  <si>
    <t>2.計</t>
    <rPh sb="2" eb="3">
      <t>ケイ</t>
    </rPh>
    <phoneticPr fontId="1"/>
  </si>
  <si>
    <t>〃</t>
    <phoneticPr fontId="1"/>
  </si>
  <si>
    <t>1.計</t>
    <rPh sb="2" eb="3">
      <t>ケイ</t>
    </rPh>
    <phoneticPr fontId="1"/>
  </si>
  <si>
    <t>ｔ</t>
    <phoneticPr fontId="1"/>
  </si>
  <si>
    <t>ｔ</t>
    <phoneticPr fontId="1"/>
  </si>
  <si>
    <t>Ｂ.計</t>
    <rPh sb="2" eb="3">
      <t>ケイ</t>
    </rPh>
    <phoneticPr fontId="1"/>
  </si>
  <si>
    <t>Ｂ</t>
    <phoneticPr fontId="1"/>
  </si>
  <si>
    <t>ａ.計</t>
    <rPh sb="2" eb="3">
      <t>ケイ</t>
    </rPh>
    <phoneticPr fontId="1"/>
  </si>
  <si>
    <t>アスベスト除去工事</t>
    <rPh sb="5" eb="9">
      <t>ジョキョコウジ</t>
    </rPh>
    <phoneticPr fontId="1"/>
  </si>
  <si>
    <t>ｍ</t>
    <phoneticPr fontId="1"/>
  </si>
  <si>
    <t>建築主体撤去工事</t>
    <rPh sb="0" eb="2">
      <t>ケンチク</t>
    </rPh>
    <rPh sb="2" eb="4">
      <t>シュタイ</t>
    </rPh>
    <rPh sb="4" eb="6">
      <t>テッキョ</t>
    </rPh>
    <rPh sb="6" eb="8">
      <t>コウジ</t>
    </rPh>
    <phoneticPr fontId="1"/>
  </si>
  <si>
    <t>とりこわし発生材運搬(DID有)</t>
    <rPh sb="5" eb="7">
      <t>ハッセイ</t>
    </rPh>
    <rPh sb="7" eb="8">
      <t>ザイ</t>
    </rPh>
    <rPh sb="8" eb="10">
      <t>ウンパン</t>
    </rPh>
    <rPh sb="14" eb="15">
      <t>アリ</t>
    </rPh>
    <phoneticPr fontId="1"/>
  </si>
  <si>
    <t>※数量については参考数量です。</t>
    <rPh sb="1" eb="3">
      <t>スウリョウ</t>
    </rPh>
    <rPh sb="8" eb="10">
      <t>サンコウ</t>
    </rPh>
    <rPh sb="10" eb="12">
      <t>スウリョウ</t>
    </rPh>
    <phoneticPr fontId="1"/>
  </si>
  <si>
    <t>※不足・追加項目については追記願います。</t>
    <rPh sb="1" eb="3">
      <t>フソク</t>
    </rPh>
    <rPh sb="4" eb="6">
      <t>ツイカ</t>
    </rPh>
    <rPh sb="6" eb="8">
      <t>コウモク</t>
    </rPh>
    <rPh sb="13" eb="16">
      <t>ツイキネガ</t>
    </rPh>
    <phoneticPr fontId="1"/>
  </si>
  <si>
    <t>※不要と思われる項目については削除しても可とします。</t>
    <rPh sb="1" eb="3">
      <t>フヨウ</t>
    </rPh>
    <rPh sb="4" eb="5">
      <t>オモ</t>
    </rPh>
    <rPh sb="8" eb="10">
      <t>コウモク</t>
    </rPh>
    <rPh sb="15" eb="17">
      <t>サクジョ</t>
    </rPh>
    <rPh sb="20" eb="21">
      <t>カ</t>
    </rPh>
    <phoneticPr fontId="1"/>
  </si>
  <si>
    <t>北見市中央大通沿道地区第一種市街地再開発事業　解体工事</t>
    <rPh sb="0" eb="9">
      <t>キタミシチュウオウオオドオリエンドウ</t>
    </rPh>
    <rPh sb="9" eb="11">
      <t>チク</t>
    </rPh>
    <rPh sb="11" eb="14">
      <t>ダイイッシュ</t>
    </rPh>
    <rPh sb="14" eb="17">
      <t>シガイチ</t>
    </rPh>
    <rPh sb="17" eb="20">
      <t>サイカイハツ</t>
    </rPh>
    <rPh sb="20" eb="22">
      <t>ジギョウ</t>
    </rPh>
    <phoneticPr fontId="1"/>
  </si>
  <si>
    <t>直接仮設費</t>
  </si>
  <si>
    <t>作業前清掃</t>
  </si>
  <si>
    <t>最終清掃</t>
  </si>
  <si>
    <t>式</t>
  </si>
  <si>
    <t>養生撤去</t>
  </si>
  <si>
    <t>廃棄物密閉処理</t>
  </si>
  <si>
    <t>ディスクグラインダーケレン工法</t>
  </si>
  <si>
    <t>床・壁・天井</t>
  </si>
  <si>
    <t>専用袋2重梱包　塗装材+養生材　小運搬共</t>
  </si>
  <si>
    <t>消耗品費</t>
  </si>
  <si>
    <t>保護衣</t>
  </si>
  <si>
    <t>呼吸用保護具</t>
  </si>
  <si>
    <t>保護衣・ｼｭｰｽﾞｶﾊﾞｰ・ｺﾞﾑ手袋</t>
  </si>
  <si>
    <t>半面マスク</t>
  </si>
  <si>
    <t>着</t>
  </si>
  <si>
    <t>個</t>
  </si>
  <si>
    <t>除去材運搬・処分費</t>
  </si>
  <si>
    <t>除去材　積込費</t>
  </si>
  <si>
    <t>除去材　運搬費</t>
  </si>
  <si>
    <t>除去材　処分費</t>
  </si>
  <si>
    <t>石綿含有建材　塗材+養生材</t>
  </si>
  <si>
    <t>石綿含有建材</t>
  </si>
  <si>
    <t>台</t>
  </si>
  <si>
    <t>ｔ</t>
  </si>
  <si>
    <t>諸経費</t>
  </si>
  <si>
    <t>施工計画書・完了報告書作成費</t>
  </si>
  <si>
    <t>宿泊経費</t>
  </si>
  <si>
    <t>移動経費</t>
  </si>
  <si>
    <t>外壁　　諸官庁届出不要</t>
  </si>
  <si>
    <t>札幌～北見　往復600㎞</t>
  </si>
  <si>
    <t>延人</t>
  </si>
  <si>
    <t>木くず</t>
  </si>
  <si>
    <t>ガレキ類</t>
    <phoneticPr fontId="1"/>
  </si>
  <si>
    <t>金属くず</t>
    <phoneticPr fontId="1"/>
  </si>
  <si>
    <t>ガラス</t>
    <phoneticPr fontId="1"/>
  </si>
  <si>
    <t>枠組足場用･期間9ヶ月･仮設材運搬共</t>
  </si>
  <si>
    <t>安全手すり</t>
    <phoneticPr fontId="1"/>
  </si>
  <si>
    <t>外部防災ｼｰﾄ張</t>
    <phoneticPr fontId="1"/>
  </si>
  <si>
    <t>外部枠組本足場</t>
    <phoneticPr fontId="1"/>
  </si>
  <si>
    <t>高さ12m未満･900枠･期間3ヶ月･仮設材運搬共</t>
    <phoneticPr fontId="1"/>
  </si>
  <si>
    <t>期間3ヶ月･仮設材運搬共</t>
    <phoneticPr fontId="1"/>
  </si>
  <si>
    <t>埋戻し(機械)</t>
    <phoneticPr fontId="1"/>
  </si>
  <si>
    <t>整地費･(機械)</t>
  </si>
  <si>
    <t>小規模･深さ3m以内･突固め共</t>
  </si>
  <si>
    <t>m3</t>
  </si>
  <si>
    <t>延㎡</t>
  </si>
  <si>
    <t>　　木造上屋解体</t>
    <rPh sb="2" eb="4">
      <t>モクゾウ</t>
    </rPh>
    <rPh sb="4" eb="6">
      <t>ウワヤ</t>
    </rPh>
    <rPh sb="6" eb="8">
      <t>カイタイ</t>
    </rPh>
    <phoneticPr fontId="1"/>
  </si>
  <si>
    <t>手機械併用こわし（養生・廃材積込共）</t>
    <rPh sb="0" eb="1">
      <t>テ</t>
    </rPh>
    <rPh sb="1" eb="3">
      <t>キカイ</t>
    </rPh>
    <rPh sb="3" eb="5">
      <t>ヘイヨウ</t>
    </rPh>
    <rPh sb="9" eb="11">
      <t>ヨウジョウ</t>
    </rPh>
    <rPh sb="12" eb="14">
      <t>ハイザイ</t>
    </rPh>
    <rPh sb="14" eb="16">
      <t>ツミコ</t>
    </rPh>
    <rPh sb="16" eb="17">
      <t>トモ</t>
    </rPh>
    <phoneticPr fontId="1"/>
  </si>
  <si>
    <t>木造布基礎解体</t>
    <rPh sb="0" eb="1">
      <t>モク</t>
    </rPh>
    <rPh sb="2" eb="5">
      <t>ヌノキソ</t>
    </rPh>
    <phoneticPr fontId="1"/>
  </si>
  <si>
    <t>機械堀（積込共）</t>
    <rPh sb="0" eb="2">
      <t>キカイ</t>
    </rPh>
    <rPh sb="2" eb="3">
      <t>ホリ</t>
    </rPh>
    <rPh sb="4" eb="6">
      <t>ツミコミ</t>
    </rPh>
    <rPh sb="6" eb="7">
      <t>トモ</t>
    </rPh>
    <phoneticPr fontId="1"/>
  </si>
  <si>
    <t>束石解体</t>
    <rPh sb="0" eb="2">
      <t>ツカイシ</t>
    </rPh>
    <rPh sb="2" eb="4">
      <t>カイタイ</t>
    </rPh>
    <phoneticPr fontId="1"/>
  </si>
  <si>
    <t>箇所</t>
    <rPh sb="0" eb="2">
      <t>カショ</t>
    </rPh>
    <phoneticPr fontId="1"/>
  </si>
  <si>
    <t>土間コンクリート解体</t>
    <rPh sb="0" eb="2">
      <t>ドマ</t>
    </rPh>
    <rPh sb="8" eb="10">
      <t>カイタイ</t>
    </rPh>
    <phoneticPr fontId="1"/>
  </si>
  <si>
    <t>閉止部路面復旧費</t>
    <rPh sb="0" eb="3">
      <t>ヘイシブ</t>
    </rPh>
    <rPh sb="3" eb="5">
      <t>ロメン</t>
    </rPh>
    <rPh sb="5" eb="8">
      <t>フッキュウヒ</t>
    </rPh>
    <phoneticPr fontId="1"/>
  </si>
  <si>
    <t>30Km　ﾀﾞﾝﾌﾟﾄﾗｯｸ　2ｔ車　</t>
    <rPh sb="17" eb="18">
      <t>シャ</t>
    </rPh>
    <phoneticPr fontId="1"/>
  </si>
  <si>
    <t>30Km　ﾀﾞﾝﾌﾟﾄﾗｯｸ　4ｔ車</t>
    <rPh sb="17" eb="18">
      <t>シャ</t>
    </rPh>
    <phoneticPr fontId="1"/>
  </si>
  <si>
    <t>30Km　ﾀﾞﾝﾌﾟﾄﾗｯｸ　10ｔ車　　</t>
    <rPh sb="18" eb="19">
      <t>シャ</t>
    </rPh>
    <phoneticPr fontId="1"/>
  </si>
  <si>
    <t>＜居宅：星加　美智子＞</t>
    <rPh sb="1" eb="3">
      <t>キョタク</t>
    </rPh>
    <rPh sb="4" eb="6">
      <t>ホシカ</t>
    </rPh>
    <rPh sb="7" eb="10">
      <t>ミチコ</t>
    </rPh>
    <phoneticPr fontId="1"/>
  </si>
  <si>
    <t>北見市中央大通沿道地区第一種市街地再開発事業　解体工事</t>
    <rPh sb="0" eb="2">
      <t>キタミ</t>
    </rPh>
    <rPh sb="2" eb="3">
      <t>シ</t>
    </rPh>
    <rPh sb="3" eb="5">
      <t>チュウオウ</t>
    </rPh>
    <rPh sb="5" eb="7">
      <t>オオドオリ</t>
    </rPh>
    <rPh sb="7" eb="9">
      <t>エンドウ</t>
    </rPh>
    <rPh sb="9" eb="11">
      <t>チク</t>
    </rPh>
    <rPh sb="11" eb="12">
      <t>ダイ</t>
    </rPh>
    <rPh sb="12" eb="13">
      <t>イチ</t>
    </rPh>
    <rPh sb="13" eb="14">
      <t>シュ</t>
    </rPh>
    <rPh sb="14" eb="17">
      <t>シガイチ</t>
    </rPh>
    <rPh sb="17" eb="18">
      <t>サイ</t>
    </rPh>
    <rPh sb="18" eb="20">
      <t>カイハツ</t>
    </rPh>
    <rPh sb="20" eb="22">
      <t>ジギョウ</t>
    </rPh>
    <rPh sb="23" eb="25">
      <t>カイタイ</t>
    </rPh>
    <rPh sb="25" eb="27">
      <t>コウジ</t>
    </rPh>
    <phoneticPr fontId="1"/>
  </si>
  <si>
    <t>幹線閉止工事</t>
    <phoneticPr fontId="1"/>
  </si>
  <si>
    <t>4</t>
    <phoneticPr fontId="1"/>
  </si>
  <si>
    <t>電気幹線閉止工事</t>
    <rPh sb="0" eb="2">
      <t>デンキ</t>
    </rPh>
    <phoneticPr fontId="1"/>
  </si>
  <si>
    <t>埋設配管ケーブル撤去　路盤撤去補修共</t>
    <phoneticPr fontId="1"/>
  </si>
  <si>
    <t>電話閉止工事</t>
    <rPh sb="0" eb="2">
      <t>デンワ</t>
    </rPh>
    <rPh sb="2" eb="4">
      <t>ヘイシ</t>
    </rPh>
    <rPh sb="4" eb="6">
      <t>コウジ</t>
    </rPh>
    <phoneticPr fontId="1"/>
  </si>
  <si>
    <t>ケーブル撤去　路盤撤去補修共</t>
    <phoneticPr fontId="1"/>
  </si>
  <si>
    <t>下水閉止工事</t>
    <rPh sb="0" eb="2">
      <t>ゲスイ</t>
    </rPh>
    <phoneticPr fontId="1"/>
  </si>
  <si>
    <t>埋設配管撤去　路盤撤去補修共</t>
    <rPh sb="0" eb="2">
      <t>マイセツ</t>
    </rPh>
    <rPh sb="2" eb="4">
      <t>ハイカン</t>
    </rPh>
    <rPh sb="4" eb="6">
      <t>テッキョ</t>
    </rPh>
    <rPh sb="7" eb="9">
      <t>ロバン</t>
    </rPh>
    <rPh sb="9" eb="11">
      <t>テッキョ</t>
    </rPh>
    <rPh sb="11" eb="13">
      <t>ホシュウ</t>
    </rPh>
    <rPh sb="13" eb="14">
      <t>トモ</t>
    </rPh>
    <phoneticPr fontId="1"/>
  </si>
  <si>
    <t>都市ガス閉止工事</t>
    <rPh sb="0" eb="2">
      <t>トシ</t>
    </rPh>
    <phoneticPr fontId="1"/>
  </si>
  <si>
    <t>4.小計</t>
    <rPh sb="2" eb="4">
      <t>ショウケイ</t>
    </rPh>
    <phoneticPr fontId="1"/>
  </si>
  <si>
    <t>石綿含有仕上げ材除去</t>
    <rPh sb="0" eb="2">
      <t>セキメン</t>
    </rPh>
    <rPh sb="2" eb="4">
      <t>ガンユウ</t>
    </rPh>
    <rPh sb="4" eb="6">
      <t>シア</t>
    </rPh>
    <rPh sb="7" eb="8">
      <t>ザイ</t>
    </rPh>
    <phoneticPr fontId="1"/>
  </si>
  <si>
    <t>石綿含有仕上撤去</t>
    <rPh sb="4" eb="6">
      <t>シア</t>
    </rPh>
    <phoneticPr fontId="1"/>
  </si>
  <si>
    <t>Ｃ.計</t>
    <rPh sb="2" eb="3">
      <t>ケイ</t>
    </rPh>
    <phoneticPr fontId="1"/>
  </si>
  <si>
    <t>端数処理</t>
    <rPh sb="0" eb="4">
      <t>ハスウショリ</t>
    </rPh>
    <phoneticPr fontId="1"/>
  </si>
  <si>
    <t>厚500程度</t>
    <rPh sb="0" eb="1">
      <t>アツ</t>
    </rPh>
    <rPh sb="4" eb="6">
      <t>テイド</t>
    </rPh>
    <phoneticPr fontId="1"/>
  </si>
  <si>
    <t>駐車場整備砂利敷</t>
    <rPh sb="0" eb="3">
      <t>チュウシャジョウ</t>
    </rPh>
    <rPh sb="3" eb="5">
      <t>セイビ</t>
    </rPh>
    <rPh sb="5" eb="8">
      <t>ジャリシキ</t>
    </rPh>
    <phoneticPr fontId="1"/>
  </si>
  <si>
    <t>居宅</t>
    <rPh sb="0" eb="2">
      <t>キョタク</t>
    </rPh>
    <phoneticPr fontId="1"/>
  </si>
  <si>
    <t>アルファコート北見中央大通沿道地区開発株式会社</t>
    <rPh sb="7" eb="19">
      <t>キタミチュウオウオオドオリエンドウチクカイハツ</t>
    </rPh>
    <rPh sb="19" eb="23">
      <t>カブシキカイシャ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</si>
</sst>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#,##0.0;[Red]\-#,##0.0"/>
    <numFmt numFmtId="177" formatCode="#,##0.0_);[Red]\(#,##0.0\)"/>
    <numFmt numFmtId="178" formatCode="#,##0_);[Red]\(#,##0\)"/>
    <numFmt numFmtId="179" formatCode="&quot;No.&quot;###"/>
    <numFmt numFmtId="180" formatCode="#,##0.0_ "/>
    <numFmt numFmtId="181" formatCode="#,##0;&quot;△ &quot;#,##0"/>
    <numFmt numFmtId="182" formatCode="#,##0_ "/>
    <numFmt numFmtId="183" formatCode="0.0%"/>
    <numFmt numFmtId="184" formatCode="#,##0.00_ "/>
    <numFmt numFmtId="185" formatCode="#,##0.0_ ;[Red]\-#,##0.0\ "/>
  </numFmts>
  <fonts count="26" x14ac:knownFonts="1">
    <font>
      <sz val="11"/>
      <color theme="1"/>
      <name val="ＭＳ Ｐ明朝"/>
      <family val="2"/>
      <charset val="128"/>
      <scheme val="minor"/>
    </font>
    <font>
      <sz val="6"/>
      <name val="ＭＳ Ｐ明朝"/>
      <family val="2"/>
      <charset val="128"/>
      <scheme val="minor"/>
    </font>
    <font>
      <sz val="10"/>
      <color theme="1"/>
      <name val="ＭＳ Ｐ明朝"/>
      <family val="3"/>
      <charset val="128"/>
      <scheme val="minor"/>
    </font>
    <font>
      <sz val="8"/>
      <color theme="1"/>
      <name val="ＭＳ Ｐ明朝"/>
      <family val="2"/>
      <charset val="128"/>
      <scheme val="minor"/>
    </font>
    <font>
      <sz val="8"/>
      <color theme="1"/>
      <name val="ＭＳ Ｐ明朝"/>
      <family val="3"/>
      <charset val="128"/>
      <scheme val="minor"/>
    </font>
    <font>
      <sz val="11"/>
      <color theme="1"/>
      <name val="ＭＳ Ｐ明朝"/>
      <family val="2"/>
      <charset val="128"/>
      <scheme val="minor"/>
    </font>
    <font>
      <sz val="7"/>
      <color theme="1"/>
      <name val="ＭＳ Ｐ明朝"/>
      <family val="3"/>
      <charset val="128"/>
      <scheme val="minor"/>
    </font>
    <font>
      <sz val="11"/>
      <name val="ＭＳ Ｐゴシック"/>
      <family val="3"/>
      <charset val="128"/>
    </font>
    <font>
      <b/>
      <sz val="16"/>
      <color theme="1"/>
      <name val="ＭＳ Ｐ明朝"/>
      <family val="3"/>
      <charset val="128"/>
      <scheme val="minor"/>
    </font>
    <font>
      <b/>
      <sz val="14"/>
      <color theme="1"/>
      <name val="ＭＳ Ｐ明朝"/>
      <family val="3"/>
      <charset val="128"/>
      <scheme val="minor"/>
    </font>
    <font>
      <sz val="8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7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3"/>
      <charset val="128"/>
      <scheme val="minor"/>
    </font>
    <font>
      <sz val="16"/>
      <color theme="1"/>
      <name val="ＭＳ 明朝"/>
      <family val="1"/>
      <charset val="128"/>
    </font>
    <font>
      <sz val="24"/>
      <color theme="1"/>
      <name val="ＭＳ Ｐ明朝"/>
      <family val="2"/>
      <charset val="128"/>
      <scheme val="minor"/>
    </font>
    <font>
      <sz val="24"/>
      <color theme="1"/>
      <name val="ＭＳ 明朝"/>
      <family val="1"/>
      <charset val="128"/>
    </font>
    <font>
      <b/>
      <sz val="20"/>
      <color theme="1"/>
      <name val="ＭＳ Ｐ明朝"/>
      <family val="2"/>
      <charset val="128"/>
      <scheme val="minor"/>
    </font>
    <font>
      <b/>
      <sz val="20"/>
      <color theme="1"/>
      <name val="ＭＳ 明朝"/>
      <family val="1"/>
      <charset val="128"/>
    </font>
    <font>
      <sz val="16"/>
      <color theme="1"/>
      <name val="ＭＳ Ｐ明朝"/>
      <family val="1"/>
      <charset val="128"/>
      <scheme val="minor"/>
    </font>
    <font>
      <sz val="8"/>
      <color theme="1"/>
      <name val="ＭＳ Ｐ明朝"/>
      <family val="1"/>
      <charset val="128"/>
      <scheme val="minor"/>
    </font>
    <font>
      <sz val="10"/>
      <name val="ＭＳ ゴシック"/>
      <family val="3"/>
      <charset val="128"/>
    </font>
    <font>
      <sz val="14"/>
      <color theme="1"/>
      <name val="ＭＳ Ｐ明朝"/>
      <family val="3"/>
      <charset val="128"/>
      <scheme val="minor"/>
    </font>
    <font>
      <sz val="14"/>
      <color theme="1"/>
      <name val="ＭＳ Ｐ明朝"/>
      <family val="1"/>
      <charset val="128"/>
      <scheme val="minor"/>
    </font>
    <font>
      <b/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7" fillId="0" borderId="0"/>
    <xf numFmtId="0" fontId="22" fillId="0" borderId="0">
      <alignment vertical="center"/>
    </xf>
    <xf numFmtId="9" fontId="5" fillId="0" borderId="0" applyFont="0" applyFill="0" applyBorder="0" applyAlignment="0" applyProtection="0">
      <alignment vertical="center"/>
    </xf>
  </cellStyleXfs>
  <cellXfs count="221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176" fontId="3" fillId="0" borderId="0" xfId="1" applyNumberFormat="1" applyFont="1" applyAlignment="1">
      <alignment horizontal="center" vertical="center"/>
    </xf>
    <xf numFmtId="38" fontId="3" fillId="0" borderId="0" xfId="1" applyFont="1">
      <alignment vertical="center"/>
    </xf>
    <xf numFmtId="176" fontId="4" fillId="0" borderId="0" xfId="1" applyNumberFormat="1" applyFont="1" applyBorder="1" applyAlignment="1">
      <alignment horizontal="center" vertical="center"/>
    </xf>
    <xf numFmtId="38" fontId="4" fillId="0" borderId="0" xfId="1" applyFont="1" applyBorder="1">
      <alignment vertical="center"/>
    </xf>
    <xf numFmtId="0" fontId="4" fillId="0" borderId="0" xfId="0" applyFont="1" applyAlignment="1">
      <alignment horizontal="center" vertical="center"/>
    </xf>
    <xf numFmtId="176" fontId="3" fillId="0" borderId="0" xfId="1" applyNumberFormat="1" applyFont="1" applyBorder="1" applyAlignment="1">
      <alignment horizontal="center" vertical="center"/>
    </xf>
    <xf numFmtId="38" fontId="3" fillId="0" borderId="0" xfId="1" applyFont="1" applyBorder="1">
      <alignment vertical="center"/>
    </xf>
    <xf numFmtId="38" fontId="3" fillId="0" borderId="0" xfId="0" applyNumberFormat="1" applyFont="1">
      <alignment vertical="center"/>
    </xf>
    <xf numFmtId="0" fontId="2" fillId="0" borderId="0" xfId="0" applyFont="1" applyAlignment="1">
      <alignment horizontal="center" vertical="center"/>
    </xf>
    <xf numFmtId="38" fontId="2" fillId="0" borderId="0" xfId="1" applyFont="1" applyBorder="1" applyAlignment="1">
      <alignment horizontal="center" vertical="center"/>
    </xf>
    <xf numFmtId="38" fontId="4" fillId="0" borderId="0" xfId="1" applyFont="1" applyBorder="1" applyAlignment="1">
      <alignment horizontal="center" vertical="center"/>
    </xf>
    <xf numFmtId="56" fontId="4" fillId="0" borderId="0" xfId="0" quotePrefix="1" applyNumberFormat="1" applyFont="1" applyAlignment="1">
      <alignment horizontal="center" vertical="center"/>
    </xf>
    <xf numFmtId="0" fontId="4" fillId="0" borderId="0" xfId="0" applyFont="1" applyAlignment="1">
      <alignment vertical="center" shrinkToFit="1"/>
    </xf>
    <xf numFmtId="0" fontId="4" fillId="0" borderId="0" xfId="1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4" xfId="0" applyFont="1" applyBorder="1" applyAlignment="1">
      <alignment vertical="center" shrinkToFit="1"/>
    </xf>
    <xf numFmtId="0" fontId="4" fillId="0" borderId="14" xfId="0" applyFont="1" applyBorder="1">
      <alignment vertical="center"/>
    </xf>
    <xf numFmtId="0" fontId="10" fillId="0" borderId="9" xfId="0" applyFont="1" applyBorder="1" applyAlignment="1">
      <alignment horizontal="center" vertical="center"/>
    </xf>
    <xf numFmtId="0" fontId="10" fillId="0" borderId="9" xfId="0" applyFont="1" applyBorder="1">
      <alignment vertical="center"/>
    </xf>
    <xf numFmtId="176" fontId="10" fillId="0" borderId="9" xfId="1" applyNumberFormat="1" applyFont="1" applyBorder="1" applyAlignment="1">
      <alignment horizontal="center" vertical="center"/>
    </xf>
    <xf numFmtId="38" fontId="10" fillId="0" borderId="9" xfId="1" applyFont="1" applyBorder="1">
      <alignment vertical="center"/>
    </xf>
    <xf numFmtId="38" fontId="11" fillId="0" borderId="9" xfId="1" applyFont="1" applyBorder="1" applyAlignment="1">
      <alignment horizontal="center" vertical="center"/>
    </xf>
    <xf numFmtId="176" fontId="10" fillId="0" borderId="1" xfId="1" applyNumberFormat="1" applyFont="1" applyBorder="1" applyAlignment="1">
      <alignment horizontal="center" vertical="center"/>
    </xf>
    <xf numFmtId="38" fontId="10" fillId="0" borderId="1" xfId="1" applyFont="1" applyBorder="1" applyAlignment="1">
      <alignment horizontal="center" vertical="center"/>
    </xf>
    <xf numFmtId="56" fontId="10" fillId="0" borderId="13" xfId="0" quotePrefix="1" applyNumberFormat="1" applyFont="1" applyBorder="1" applyAlignment="1">
      <alignment horizontal="center" vertical="center"/>
    </xf>
    <xf numFmtId="0" fontId="10" fillId="0" borderId="13" xfId="0" applyFont="1" applyBorder="1">
      <alignment vertical="center"/>
    </xf>
    <xf numFmtId="176" fontId="10" fillId="0" borderId="13" xfId="1" applyNumberFormat="1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38" fontId="10" fillId="0" borderId="13" xfId="1" applyFont="1" applyBorder="1">
      <alignment vertical="center"/>
    </xf>
    <xf numFmtId="0" fontId="10" fillId="0" borderId="2" xfId="0" applyFont="1" applyBorder="1">
      <alignment vertical="center"/>
    </xf>
    <xf numFmtId="0" fontId="10" fillId="0" borderId="14" xfId="0" applyFont="1" applyBorder="1" applyAlignment="1">
      <alignment horizontal="center" vertical="center"/>
    </xf>
    <xf numFmtId="0" fontId="10" fillId="0" borderId="14" xfId="0" applyFont="1" applyBorder="1" applyAlignment="1">
      <alignment vertical="center" shrinkToFit="1"/>
    </xf>
    <xf numFmtId="0" fontId="10" fillId="0" borderId="14" xfId="0" applyFont="1" applyBorder="1">
      <alignment vertical="center"/>
    </xf>
    <xf numFmtId="0" fontId="10" fillId="0" borderId="14" xfId="1" applyNumberFormat="1" applyFont="1" applyBorder="1" applyAlignment="1">
      <alignment horizontal="center" vertical="center"/>
    </xf>
    <xf numFmtId="38" fontId="10" fillId="0" borderId="14" xfId="1" applyFont="1" applyBorder="1">
      <alignment vertical="center"/>
    </xf>
    <xf numFmtId="0" fontId="10" fillId="0" borderId="12" xfId="0" applyFont="1" applyBorder="1">
      <alignment vertical="center"/>
    </xf>
    <xf numFmtId="176" fontId="10" fillId="0" borderId="14" xfId="1" applyNumberFormat="1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176" fontId="10" fillId="0" borderId="6" xfId="1" applyNumberFormat="1" applyFont="1" applyBorder="1" applyAlignment="1">
      <alignment horizontal="center" vertical="center"/>
    </xf>
    <xf numFmtId="38" fontId="10" fillId="0" borderId="6" xfId="1" applyFont="1" applyBorder="1">
      <alignment vertical="center"/>
    </xf>
    <xf numFmtId="0" fontId="10" fillId="0" borderId="4" xfId="0" applyFont="1" applyBorder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38" fontId="10" fillId="0" borderId="0" xfId="1" applyFont="1">
      <alignment vertical="center"/>
    </xf>
    <xf numFmtId="0" fontId="10" fillId="0" borderId="13" xfId="0" quotePrefix="1" applyFont="1" applyBorder="1" applyAlignment="1">
      <alignment horizontal="center" vertical="center"/>
    </xf>
    <xf numFmtId="0" fontId="10" fillId="0" borderId="13" xfId="0" applyFont="1" applyBorder="1" applyAlignment="1">
      <alignment vertical="center" shrinkToFit="1"/>
    </xf>
    <xf numFmtId="0" fontId="12" fillId="0" borderId="13" xfId="0" applyFont="1" applyBorder="1" applyAlignment="1">
      <alignment vertical="center" shrinkToFit="1"/>
    </xf>
    <xf numFmtId="0" fontId="12" fillId="0" borderId="14" xfId="0" applyFont="1" applyBorder="1" applyAlignment="1">
      <alignment vertical="center" shrinkToFit="1"/>
    </xf>
    <xf numFmtId="0" fontId="10" fillId="0" borderId="14" xfId="0" applyFont="1" applyBorder="1" applyAlignment="1">
      <alignment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4" xfId="0" quotePrefix="1" applyFont="1" applyBorder="1" applyAlignment="1">
      <alignment horizontal="center" vertical="center"/>
    </xf>
    <xf numFmtId="0" fontId="10" fillId="0" borderId="15" xfId="0" applyFont="1" applyBorder="1">
      <alignment vertical="center"/>
    </xf>
    <xf numFmtId="0" fontId="10" fillId="0" borderId="15" xfId="0" applyFont="1" applyBorder="1" applyAlignment="1">
      <alignment horizontal="center" vertical="center"/>
    </xf>
    <xf numFmtId="38" fontId="10" fillId="0" borderId="15" xfId="1" applyFont="1" applyBorder="1">
      <alignment vertical="center"/>
    </xf>
    <xf numFmtId="0" fontId="11" fillId="0" borderId="9" xfId="0" applyFont="1" applyBorder="1">
      <alignment vertical="center"/>
    </xf>
    <xf numFmtId="38" fontId="11" fillId="0" borderId="9" xfId="1" applyFont="1" applyBorder="1" applyAlignment="1">
      <alignment vertical="center"/>
    </xf>
    <xf numFmtId="179" fontId="11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0" fillId="0" borderId="9" xfId="0" applyFont="1" applyBorder="1" applyAlignment="1">
      <alignment horizontal="right"/>
    </xf>
    <xf numFmtId="179" fontId="11" fillId="0" borderId="9" xfId="0" applyNumberFormat="1" applyFont="1" applyBorder="1" applyAlignment="1">
      <alignment horizontal="center" vertical="center"/>
    </xf>
    <xf numFmtId="38" fontId="10" fillId="0" borderId="3" xfId="1" applyFont="1" applyBorder="1">
      <alignment vertical="center"/>
    </xf>
    <xf numFmtId="38" fontId="10" fillId="0" borderId="5" xfId="1" applyFont="1" applyBorder="1">
      <alignment vertical="center"/>
    </xf>
    <xf numFmtId="0" fontId="3" fillId="0" borderId="0" xfId="0" applyFont="1" applyAlignment="1">
      <alignment horizontal="right" vertical="center"/>
    </xf>
    <xf numFmtId="0" fontId="11" fillId="0" borderId="9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2" xfId="0" applyFont="1" applyBorder="1" applyAlignment="1">
      <alignment vertical="center" shrinkToFit="1"/>
    </xf>
    <xf numFmtId="0" fontId="13" fillId="0" borderId="15" xfId="0" applyFont="1" applyBorder="1" applyAlignment="1">
      <alignment vertical="center" shrinkToFit="1"/>
    </xf>
    <xf numFmtId="0" fontId="10" fillId="0" borderId="15" xfId="0" applyFont="1" applyBorder="1" applyAlignment="1">
      <alignment vertical="center" shrinkToFit="1"/>
    </xf>
    <xf numFmtId="0" fontId="14" fillId="0" borderId="0" xfId="0" applyFont="1">
      <alignment vertical="center"/>
    </xf>
    <xf numFmtId="0" fontId="15" fillId="0" borderId="16" xfId="0" applyFont="1" applyBorder="1">
      <alignment vertical="center"/>
    </xf>
    <xf numFmtId="0" fontId="15" fillId="0" borderId="17" xfId="0" applyFont="1" applyBorder="1">
      <alignment vertical="center"/>
    </xf>
    <xf numFmtId="0" fontId="15" fillId="0" borderId="18" xfId="0" applyFont="1" applyBorder="1">
      <alignment vertical="center"/>
    </xf>
    <xf numFmtId="0" fontId="15" fillId="0" borderId="19" xfId="0" applyFont="1" applyBorder="1" applyAlignment="1">
      <alignment horizontal="left" vertical="center"/>
    </xf>
    <xf numFmtId="0" fontId="15" fillId="0" borderId="0" xfId="0" applyFont="1">
      <alignment vertical="center"/>
    </xf>
    <xf numFmtId="0" fontId="15" fillId="0" borderId="20" xfId="0" applyFont="1" applyBorder="1">
      <alignment vertical="center"/>
    </xf>
    <xf numFmtId="0" fontId="15" fillId="0" borderId="19" xfId="0" applyFont="1" applyBorder="1">
      <alignment vertical="center"/>
    </xf>
    <xf numFmtId="0" fontId="15" fillId="0" borderId="11" xfId="0" applyFont="1" applyBorder="1">
      <alignment vertical="center"/>
    </xf>
    <xf numFmtId="0" fontId="15" fillId="0" borderId="21" xfId="0" applyFont="1" applyBorder="1">
      <alignment vertical="center"/>
    </xf>
    <xf numFmtId="0" fontId="15" fillId="0" borderId="9" xfId="0" applyFont="1" applyBorder="1">
      <alignment vertical="center"/>
    </xf>
    <xf numFmtId="0" fontId="15" fillId="0" borderId="4" xfId="0" applyFont="1" applyBorder="1">
      <alignment vertical="center"/>
    </xf>
    <xf numFmtId="0" fontId="15" fillId="0" borderId="5" xfId="0" applyFont="1" applyBorder="1">
      <alignment vertical="center"/>
    </xf>
    <xf numFmtId="0" fontId="15" fillId="0" borderId="22" xfId="0" applyFont="1" applyBorder="1">
      <alignment vertical="center"/>
    </xf>
    <xf numFmtId="0" fontId="15" fillId="0" borderId="23" xfId="0" applyFont="1" applyBorder="1">
      <alignment vertical="center"/>
    </xf>
    <xf numFmtId="0" fontId="15" fillId="0" borderId="24" xfId="0" applyFont="1" applyBorder="1">
      <alignment vertical="center"/>
    </xf>
    <xf numFmtId="0" fontId="15" fillId="0" borderId="25" xfId="0" applyFont="1" applyBorder="1">
      <alignment vertical="center"/>
    </xf>
    <xf numFmtId="0" fontId="15" fillId="0" borderId="2" xfId="0" applyFont="1" applyBorder="1">
      <alignment vertical="center"/>
    </xf>
    <xf numFmtId="0" fontId="15" fillId="0" borderId="3" xfId="0" applyFont="1" applyBorder="1">
      <alignment vertical="center"/>
    </xf>
    <xf numFmtId="0" fontId="15" fillId="0" borderId="26" xfId="0" applyFont="1" applyBorder="1">
      <alignment vertical="center"/>
    </xf>
    <xf numFmtId="0" fontId="15" fillId="0" borderId="23" xfId="0" applyFont="1" applyBorder="1" applyAlignment="1">
      <alignment horizontal="right" vertical="center"/>
    </xf>
    <xf numFmtId="0" fontId="0" fillId="0" borderId="19" xfId="0" applyBorder="1">
      <alignment vertical="center"/>
    </xf>
    <xf numFmtId="38" fontId="10" fillId="0" borderId="32" xfId="1" applyFont="1" applyBorder="1">
      <alignment vertical="center"/>
    </xf>
    <xf numFmtId="38" fontId="4" fillId="0" borderId="14" xfId="1" applyFont="1" applyBorder="1">
      <alignment vertical="center"/>
    </xf>
    <xf numFmtId="38" fontId="10" fillId="0" borderId="33" xfId="1" applyFont="1" applyBorder="1">
      <alignment vertical="center"/>
    </xf>
    <xf numFmtId="38" fontId="3" fillId="0" borderId="0" xfId="0" applyNumberFormat="1" applyFont="1" applyAlignment="1">
      <alignment horizontal="left" vertical="center"/>
    </xf>
    <xf numFmtId="10" fontId="10" fillId="0" borderId="14" xfId="0" applyNumberFormat="1" applyFont="1" applyBorder="1">
      <alignment vertical="center"/>
    </xf>
    <xf numFmtId="181" fontId="10" fillId="0" borderId="14" xfId="1" applyNumberFormat="1" applyFont="1" applyBorder="1">
      <alignment vertical="center"/>
    </xf>
    <xf numFmtId="0" fontId="21" fillId="0" borderId="14" xfId="0" applyFont="1" applyBorder="1" applyAlignment="1">
      <alignment horizontal="left" vertical="center" shrinkToFit="1"/>
    </xf>
    <xf numFmtId="0" fontId="4" fillId="0" borderId="14" xfId="0" applyFont="1" applyBorder="1" applyAlignment="1">
      <alignment horizontal="left" vertical="center" shrinkToFit="1"/>
    </xf>
    <xf numFmtId="38" fontId="10" fillId="0" borderId="34" xfId="1" applyFont="1" applyBorder="1">
      <alignment vertical="center"/>
    </xf>
    <xf numFmtId="0" fontId="20" fillId="0" borderId="9" xfId="0" applyFont="1" applyBorder="1">
      <alignment vertical="center"/>
    </xf>
    <xf numFmtId="38" fontId="10" fillId="0" borderId="14" xfId="1" applyFont="1" applyFill="1" applyBorder="1">
      <alignment vertical="center"/>
    </xf>
    <xf numFmtId="0" fontId="4" fillId="0" borderId="14" xfId="0" applyFont="1" applyBorder="1" applyAlignment="1">
      <alignment horizontal="center" vertical="center" shrinkToFit="1"/>
    </xf>
    <xf numFmtId="0" fontId="21" fillId="0" borderId="14" xfId="0" applyFont="1" applyBorder="1" applyAlignment="1">
      <alignment vertical="center" shrinkToFit="1"/>
    </xf>
    <xf numFmtId="0" fontId="11" fillId="0" borderId="4" xfId="0" applyFont="1" applyBorder="1" applyAlignment="1">
      <alignment horizontal="center" vertical="center"/>
    </xf>
    <xf numFmtId="0" fontId="6" fillId="0" borderId="14" xfId="0" applyFont="1" applyBorder="1" applyAlignment="1">
      <alignment vertical="center" shrinkToFit="1"/>
    </xf>
    <xf numFmtId="179" fontId="11" fillId="0" borderId="5" xfId="0" applyNumberFormat="1" applyFont="1" applyBorder="1" applyAlignment="1">
      <alignment horizontal="center" vertical="center"/>
    </xf>
    <xf numFmtId="38" fontId="10" fillId="0" borderId="15" xfId="1" applyFont="1" applyBorder="1" applyAlignment="1">
      <alignment horizontal="right" vertical="center"/>
    </xf>
    <xf numFmtId="0" fontId="23" fillId="0" borderId="0" xfId="0" applyFont="1">
      <alignment vertical="center"/>
    </xf>
    <xf numFmtId="0" fontId="24" fillId="0" borderId="0" xfId="0" applyFont="1">
      <alignment vertical="center"/>
    </xf>
    <xf numFmtId="0" fontId="11" fillId="0" borderId="9" xfId="0" applyFont="1" applyBorder="1" applyAlignment="1">
      <alignment horizontal="right" vertical="center"/>
    </xf>
    <xf numFmtId="176" fontId="10" fillId="0" borderId="1" xfId="1" applyNumberFormat="1" applyFont="1" applyBorder="1" applyAlignment="1">
      <alignment horizontal="right" vertical="center"/>
    </xf>
    <xf numFmtId="176" fontId="10" fillId="0" borderId="13" xfId="1" applyNumberFormat="1" applyFont="1" applyBorder="1" applyAlignment="1">
      <alignment horizontal="right" vertical="center"/>
    </xf>
    <xf numFmtId="176" fontId="10" fillId="0" borderId="14" xfId="1" applyNumberFormat="1" applyFont="1" applyBorder="1" applyAlignment="1">
      <alignment horizontal="right" vertical="center"/>
    </xf>
    <xf numFmtId="176" fontId="10" fillId="0" borderId="15" xfId="1" applyNumberFormat="1" applyFont="1" applyBorder="1" applyAlignment="1">
      <alignment horizontal="right" vertical="center"/>
    </xf>
    <xf numFmtId="0" fontId="10" fillId="0" borderId="14" xfId="1" applyNumberFormat="1" applyFont="1" applyBorder="1" applyAlignment="1">
      <alignment horizontal="right" vertical="center"/>
    </xf>
    <xf numFmtId="176" fontId="10" fillId="0" borderId="6" xfId="1" applyNumberFormat="1" applyFont="1" applyBorder="1" applyAlignment="1">
      <alignment horizontal="right" vertical="center"/>
    </xf>
    <xf numFmtId="178" fontId="10" fillId="0" borderId="14" xfId="1" applyNumberFormat="1" applyFont="1" applyBorder="1" applyAlignment="1">
      <alignment horizontal="right" vertical="center"/>
    </xf>
    <xf numFmtId="38" fontId="10" fillId="0" borderId="14" xfId="1" applyFont="1" applyBorder="1" applyAlignment="1">
      <alignment horizontal="right" vertical="center"/>
    </xf>
    <xf numFmtId="177" fontId="10" fillId="0" borderId="14" xfId="1" applyNumberFormat="1" applyFont="1" applyBorder="1" applyAlignment="1">
      <alignment horizontal="right" vertical="center"/>
    </xf>
    <xf numFmtId="176" fontId="3" fillId="0" borderId="0" xfId="1" applyNumberFormat="1" applyFont="1" applyAlignment="1">
      <alignment horizontal="right" vertical="center"/>
    </xf>
    <xf numFmtId="0" fontId="11" fillId="0" borderId="9" xfId="0" applyFont="1" applyBorder="1" applyAlignment="1">
      <alignment vertical="center" shrinkToFit="1"/>
    </xf>
    <xf numFmtId="0" fontId="10" fillId="0" borderId="6" xfId="0" applyFont="1" applyBorder="1" applyAlignment="1">
      <alignment vertical="center" shrinkToFit="1"/>
    </xf>
    <xf numFmtId="0" fontId="21" fillId="0" borderId="14" xfId="0" applyFont="1" applyBorder="1" applyAlignment="1">
      <alignment horizontal="center" vertical="center" shrinkToFit="1"/>
    </xf>
    <xf numFmtId="0" fontId="10" fillId="0" borderId="14" xfId="0" applyFont="1" applyBorder="1" applyAlignment="1">
      <alignment horizontal="left" vertical="center" shrinkToFit="1"/>
    </xf>
    <xf numFmtId="0" fontId="10" fillId="0" borderId="15" xfId="0" applyFont="1" applyBorder="1" applyAlignment="1">
      <alignment horizontal="left" vertical="center" shrinkToFit="1"/>
    </xf>
    <xf numFmtId="0" fontId="21" fillId="0" borderId="14" xfId="0" applyFont="1" applyBorder="1" applyAlignment="1">
      <alignment horizontal="right" vertical="center" shrinkToFit="1"/>
    </xf>
    <xf numFmtId="0" fontId="6" fillId="0" borderId="14" xfId="0" applyFont="1" applyBorder="1" applyAlignment="1">
      <alignment horizontal="center" vertical="center" shrinkToFit="1"/>
    </xf>
    <xf numFmtId="0" fontId="3" fillId="0" borderId="0" xfId="0" applyFont="1" applyAlignment="1">
      <alignment vertical="center" shrinkToFit="1"/>
    </xf>
    <xf numFmtId="176" fontId="10" fillId="0" borderId="14" xfId="1" applyNumberFormat="1" applyFont="1" applyFill="1" applyBorder="1" applyAlignment="1">
      <alignment horizontal="right" vertical="center"/>
    </xf>
    <xf numFmtId="40" fontId="10" fillId="0" borderId="14" xfId="1" applyNumberFormat="1" applyFont="1" applyBorder="1" applyAlignment="1">
      <alignment horizontal="right" vertical="center"/>
    </xf>
    <xf numFmtId="0" fontId="10" fillId="0" borderId="0" xfId="0" applyFont="1" applyAlignment="1">
      <alignment vertical="center" shrinkToFit="1"/>
    </xf>
    <xf numFmtId="176" fontId="10" fillId="0" borderId="0" xfId="1" applyNumberFormat="1" applyFont="1" applyAlignment="1">
      <alignment horizontal="right" vertical="center"/>
    </xf>
    <xf numFmtId="184" fontId="10" fillId="0" borderId="14" xfId="1" applyNumberFormat="1" applyFont="1" applyBorder="1" applyAlignment="1">
      <alignment horizontal="right" vertical="center"/>
    </xf>
    <xf numFmtId="184" fontId="10" fillId="0" borderId="14" xfId="1" applyNumberFormat="1" applyFont="1" applyFill="1" applyBorder="1" applyAlignment="1">
      <alignment horizontal="right" vertical="center"/>
    </xf>
    <xf numFmtId="182" fontId="10" fillId="0" borderId="14" xfId="1" applyNumberFormat="1" applyFont="1" applyBorder="1" applyAlignment="1">
      <alignment horizontal="right" vertical="center"/>
    </xf>
    <xf numFmtId="40" fontId="10" fillId="0" borderId="15" xfId="1" applyNumberFormat="1" applyFont="1" applyBorder="1" applyAlignment="1">
      <alignment horizontal="right" vertical="center"/>
    </xf>
    <xf numFmtId="183" fontId="10" fillId="0" borderId="12" xfId="4" applyNumberFormat="1" applyFont="1" applyBorder="1">
      <alignment vertical="center"/>
    </xf>
    <xf numFmtId="4" fontId="10" fillId="0" borderId="14" xfId="1" applyNumberFormat="1" applyFont="1" applyBorder="1" applyAlignment="1">
      <alignment horizontal="right" vertical="center"/>
    </xf>
    <xf numFmtId="180" fontId="10" fillId="0" borderId="14" xfId="1" applyNumberFormat="1" applyFont="1" applyFill="1" applyBorder="1" applyAlignment="1">
      <alignment horizontal="right" vertical="center"/>
    </xf>
    <xf numFmtId="182" fontId="10" fillId="0" borderId="14" xfId="1" applyNumberFormat="1" applyFont="1" applyFill="1" applyBorder="1" applyAlignment="1">
      <alignment horizontal="right" vertical="center"/>
    </xf>
    <xf numFmtId="177" fontId="10" fillId="0" borderId="15" xfId="1" applyNumberFormat="1" applyFont="1" applyBorder="1" applyAlignment="1">
      <alignment horizontal="right" vertical="center"/>
    </xf>
    <xf numFmtId="40" fontId="10" fillId="0" borderId="14" xfId="1" applyNumberFormat="1" applyFont="1" applyFill="1" applyBorder="1" applyAlignment="1">
      <alignment horizontal="right" vertical="center"/>
    </xf>
    <xf numFmtId="49" fontId="10" fillId="0" borderId="0" xfId="0" applyNumberFormat="1" applyFont="1" applyAlignment="1">
      <alignment horizontal="center" vertical="center"/>
    </xf>
    <xf numFmtId="49" fontId="10" fillId="0" borderId="13" xfId="0" quotePrefix="1" applyNumberFormat="1" applyFont="1" applyBorder="1" applyAlignment="1">
      <alignment horizontal="center" vertical="center"/>
    </xf>
    <xf numFmtId="49" fontId="10" fillId="0" borderId="14" xfId="0" applyNumberFormat="1" applyFont="1" applyBorder="1" applyAlignment="1">
      <alignment horizontal="center" vertical="center"/>
    </xf>
    <xf numFmtId="49" fontId="10" fillId="0" borderId="14" xfId="0" applyNumberFormat="1" applyFont="1" applyBorder="1" applyAlignment="1">
      <alignment horizontal="center" vertical="center" wrapText="1"/>
    </xf>
    <xf numFmtId="49" fontId="10" fillId="0" borderId="14" xfId="0" quotePrefix="1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49" fontId="11" fillId="0" borderId="9" xfId="0" applyNumberFormat="1" applyFont="1" applyBorder="1" applyAlignment="1">
      <alignment horizontal="center" vertical="center"/>
    </xf>
    <xf numFmtId="49" fontId="10" fillId="0" borderId="13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 wrapText="1" shrinkToFit="1"/>
    </xf>
    <xf numFmtId="0" fontId="10" fillId="0" borderId="1" xfId="0" applyFont="1" applyBorder="1" applyAlignment="1">
      <alignment horizontal="center" vertical="center" wrapText="1" shrinkToFit="1"/>
    </xf>
    <xf numFmtId="0" fontId="12" fillId="0" borderId="13" xfId="0" applyFont="1" applyBorder="1" applyAlignment="1">
      <alignment vertical="center" wrapText="1" shrinkToFit="1"/>
    </xf>
    <xf numFmtId="0" fontId="12" fillId="0" borderId="14" xfId="0" applyFont="1" applyBorder="1" applyAlignment="1">
      <alignment vertical="center" wrapText="1" shrinkToFit="1"/>
    </xf>
    <xf numFmtId="0" fontId="10" fillId="0" borderId="12" xfId="0" applyFont="1" applyBorder="1" applyAlignment="1">
      <alignment vertical="center" wrapText="1" shrinkToFit="1"/>
    </xf>
    <xf numFmtId="0" fontId="10" fillId="0" borderId="14" xfId="0" applyFont="1" applyBorder="1" applyAlignment="1">
      <alignment vertical="center" wrapText="1" shrinkToFit="1"/>
    </xf>
    <xf numFmtId="0" fontId="10" fillId="0" borderId="15" xfId="0" applyFont="1" applyBorder="1" applyAlignment="1">
      <alignment vertical="center" wrapText="1" shrinkToFit="1"/>
    </xf>
    <xf numFmtId="0" fontId="10" fillId="0" borderId="6" xfId="0" applyFont="1" applyBorder="1" applyAlignment="1">
      <alignment vertical="center" wrapText="1" shrinkToFit="1"/>
    </xf>
    <xf numFmtId="0" fontId="11" fillId="0" borderId="9" xfId="0" applyFont="1" applyBorder="1" applyAlignment="1">
      <alignment vertical="center" wrapText="1" shrinkToFit="1"/>
    </xf>
    <xf numFmtId="0" fontId="10" fillId="0" borderId="13" xfId="0" applyFont="1" applyBorder="1" applyAlignment="1">
      <alignment vertical="center" wrapText="1" shrinkToFit="1"/>
    </xf>
    <xf numFmtId="0" fontId="4" fillId="0" borderId="14" xfId="0" applyFont="1" applyBorder="1" applyAlignment="1">
      <alignment vertical="center" wrapText="1" shrinkToFit="1"/>
    </xf>
    <xf numFmtId="0" fontId="3" fillId="0" borderId="0" xfId="0" applyFont="1" applyAlignment="1">
      <alignment vertical="center" wrapText="1" shrinkToFit="1"/>
    </xf>
    <xf numFmtId="0" fontId="4" fillId="0" borderId="33" xfId="0" applyFont="1" applyBorder="1" applyAlignment="1">
      <alignment vertical="center" wrapText="1" shrinkToFit="1"/>
    </xf>
    <xf numFmtId="0" fontId="12" fillId="0" borderId="32" xfId="0" applyFont="1" applyBorder="1" applyAlignment="1">
      <alignment vertical="center" wrapText="1" shrinkToFit="1"/>
    </xf>
    <xf numFmtId="0" fontId="3" fillId="0" borderId="14" xfId="0" applyFont="1" applyBorder="1" applyAlignment="1">
      <alignment vertical="center" wrapText="1"/>
    </xf>
    <xf numFmtId="0" fontId="10" fillId="0" borderId="14" xfId="0" applyFont="1" applyBorder="1" applyAlignment="1">
      <alignment horizontal="left" vertical="center" indent="1"/>
    </xf>
    <xf numFmtId="0" fontId="4" fillId="0" borderId="14" xfId="0" applyFont="1" applyBorder="1" applyAlignment="1">
      <alignment horizontal="left" vertical="center" indent="1" shrinkToFit="1"/>
    </xf>
    <xf numFmtId="0" fontId="4" fillId="0" borderId="14" xfId="0" applyFont="1" applyBorder="1" applyAlignment="1">
      <alignment horizontal="left" vertical="center" indent="1"/>
    </xf>
    <xf numFmtId="3" fontId="10" fillId="0" borderId="14" xfId="1" applyNumberFormat="1" applyFont="1" applyBorder="1" applyAlignment="1">
      <alignment horizontal="right" vertical="center"/>
    </xf>
    <xf numFmtId="180" fontId="10" fillId="0" borderId="14" xfId="1" applyNumberFormat="1" applyFont="1" applyBorder="1" applyAlignment="1">
      <alignment horizontal="right" vertical="center"/>
    </xf>
    <xf numFmtId="38" fontId="10" fillId="0" borderId="14" xfId="1" applyFont="1" applyFill="1" applyBorder="1" applyAlignment="1">
      <alignment horizontal="right" vertical="center"/>
    </xf>
    <xf numFmtId="185" fontId="10" fillId="0" borderId="14" xfId="1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7" fillId="0" borderId="31" xfId="0" applyFont="1" applyBorder="1" applyAlignment="1">
      <alignment horizontal="center" vertical="center"/>
    </xf>
    <xf numFmtId="0" fontId="17" fillId="0" borderId="30" xfId="0" applyFont="1" applyBorder="1" applyAlignment="1">
      <alignment horizontal="center" vertical="center"/>
    </xf>
    <xf numFmtId="0" fontId="17" fillId="0" borderId="29" xfId="0" applyFont="1" applyBorder="1" applyAlignment="1">
      <alignment horizontal="center" vertical="center"/>
    </xf>
    <xf numFmtId="0" fontId="17" fillId="0" borderId="28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27" xfId="0" applyFont="1" applyBorder="1" applyAlignment="1">
      <alignment horizontal="center" vertical="center"/>
    </xf>
    <xf numFmtId="0" fontId="15" fillId="0" borderId="0" xfId="0" applyFont="1" applyAlignment="1">
      <alignment vertical="center" shrinkToFit="1"/>
    </xf>
    <xf numFmtId="0" fontId="0" fillId="0" borderId="0" xfId="0">
      <alignment vertical="center"/>
    </xf>
    <xf numFmtId="0" fontId="15" fillId="0" borderId="0" xfId="0" applyFont="1" applyAlignment="1">
      <alignment horizontal="distributed" vertical="center"/>
    </xf>
    <xf numFmtId="0" fontId="0" fillId="0" borderId="0" xfId="0" applyAlignment="1">
      <alignment horizontal="distributed" vertical="center"/>
    </xf>
    <xf numFmtId="38" fontId="19" fillId="0" borderId="0" xfId="0" applyNumberFormat="1" applyFont="1" applyAlignment="1">
      <alignment vertical="center" shrinkToFit="1"/>
    </xf>
    <xf numFmtId="0" fontId="18" fillId="0" borderId="0" xfId="0" applyFont="1" applyAlignment="1">
      <alignment vertical="center" shrinkToFit="1"/>
    </xf>
    <xf numFmtId="38" fontId="15" fillId="0" borderId="0" xfId="0" applyNumberFormat="1" applyFont="1">
      <alignment vertical="center"/>
    </xf>
    <xf numFmtId="0" fontId="0" fillId="0" borderId="0" xfId="0" applyAlignment="1">
      <alignment vertical="center" shrinkToFit="1"/>
    </xf>
    <xf numFmtId="0" fontId="15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25" fillId="0" borderId="9" xfId="0" applyFont="1" applyBorder="1" applyAlignment="1">
      <alignment horizontal="right" vertical="center"/>
    </xf>
    <xf numFmtId="0" fontId="11" fillId="0" borderId="4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2" xfId="0" applyFont="1" applyBorder="1" applyAlignment="1">
      <alignment vertical="center" shrinkToFit="1"/>
    </xf>
    <xf numFmtId="0" fontId="10" fillId="0" borderId="15" xfId="0" applyFont="1" applyBorder="1" applyAlignment="1">
      <alignment vertical="center" shrinkToFit="1"/>
    </xf>
    <xf numFmtId="0" fontId="13" fillId="0" borderId="15" xfId="0" applyFont="1" applyBorder="1" applyAlignment="1">
      <alignment vertical="center" shrinkToFit="1"/>
    </xf>
    <xf numFmtId="0" fontId="10" fillId="0" borderId="2" xfId="0" applyFont="1" applyBorder="1" applyAlignment="1">
      <alignment vertical="center" shrinkToFit="1"/>
    </xf>
    <xf numFmtId="0" fontId="13" fillId="0" borderId="3" xfId="0" applyFont="1" applyBorder="1" applyAlignment="1">
      <alignment vertical="center" shrinkToFit="1"/>
    </xf>
    <xf numFmtId="0" fontId="17" fillId="0" borderId="0" xfId="0" applyFont="1" applyAlignment="1">
      <alignment horizontal="center" vertical="center" shrinkToFit="1"/>
    </xf>
    <xf numFmtId="0" fontId="16" fillId="0" borderId="0" xfId="0" applyFont="1" applyAlignment="1">
      <alignment horizontal="center" vertical="center" shrinkToFit="1"/>
    </xf>
  </cellXfs>
  <cellStyles count="5">
    <cellStyle name="パーセント" xfId="4" builtinId="5"/>
    <cellStyle name="桁区切り" xfId="1" builtinId="6"/>
    <cellStyle name="標準" xfId="0" builtinId="0"/>
    <cellStyle name="標準 2" xfId="2" xr:uid="{00000000-0005-0000-0000-000002000000}"/>
    <cellStyle name="標準 3" xfId="3" xr:uid="{00000000-0005-0000-0000-000003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10" Type="http://schemas.openxmlformats.org/officeDocument/2006/relationships/externalLink" Target="externalLinks/externalLink4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public\KODAMA\ING\110125%20&#12304;&#21271;&#22823;&#22259;&#26360;&#39208;2&#26399;&#25913;&#20462;&#12305;-&#20816;&#29577;\4.&#20869;&#35379;&#26360;\&#26032;&#35215;Microsoft%20Excel%20&#12527;&#12540;&#12463;&#12471;&#12540;&#12488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IROKOSRV\public\&#27941;&#23665;&#65288;&#38651;&#27671;&#65289;&#31309;&#31639;\&#20869;&#35379;\&#20104;&#23450;&#20385;&#26684;&#20869;&#3537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INDOWS\&#65411;&#65438;&#65405;&#65400;&#65412;&#65391;&#65420;&#65439;\&#9679;&#24859;&#23195;&#22823;&#23398;&#65288;&#22478;&#21271;&#65289;&#24773;&#22577;&#25945;&#32946;\&#9679;&#24859;&#23195;&#24773;&#22577;&#31309;&#31639;\&#27231;&#26800;&#20418;\&#21416;&#25151;&#25913;&#20462;\&#31309;&#31639;&#26681;&#25312;\&#20104;&#23450;&#20385;&#26684;&#12288;&#12288;&#19968;&#2433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INDOWS\&#65411;&#65438;&#65405;&#65400;&#65412;&#65391;&#65420;&#65439;\&#9679;&#24859;&#23195;&#22823;&#23398;&#65288;&#22478;&#21271;&#65289;&#24773;&#22577;&#25945;&#32946;\&#9679;&#24859;&#23195;&#24773;&#22577;&#31309;&#31639;\&#27231;&#26800;&#20418;\&#21416;&#25151;&#25913;&#20462;\&#21407;&#26412;&#38619;&#24418;\&#20869;&#35379;&#19968;&#24335;\&#21336;&#20385;&#31639;&#20986;&#12288;&#12288;&#35519;&#26360;&#19968;&#24335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ENKI\H15\&#26032;&#23621;&#27996;&#22899;&#23376;&#23534;\&#31309;&#31639;\&#21521;&#38525;&#21271;&#23534;&#20869;&#35379;&#65288;&#26368;&#32066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INDOWS\&#65411;&#65438;&#65405;&#65400;&#65412;&#65391;&#65420;&#65439;\&#9679;&#24859;&#23195;&#22823;&#23398;&#65288;&#22478;&#21271;&#65289;&#24773;&#22577;&#25945;&#32946;\&#9679;&#24859;&#23195;&#24773;&#22577;&#31309;&#31639;\&#27231;&#26800;&#20418;\&#21416;&#25151;&#25913;&#20462;\&#21407;&#26412;&#38619;&#24418;\&#20869;&#35379;&#19968;&#24335;\&#25968;&#37327;&#31639;&#20986;&#12288;&#12288;&#35519;&#26360;&#19968;&#24335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185;&#21488;&#24037;&#20107;&#20107;&#21209;&#25152;/&#9314;&#19968;&#38306;&#39640;&#23554;/H14&#21336;-&#23554;&#25915;&#31185;&#12539;&#25945;&#32946;&#26847;&#26032;&#21942;&#65317;&#65334;/&#31309;&#31639;/&#19968;&#38306;&#20869;&#35379;&#26360;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25913;&#20462;&#21462;&#22730;\&#25913;&#20462;&#21336;&#20385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22478;&#21271;\&#24037;&#20107;\SVBL\&#65331;&#65334;&#65314;&#65324;&#20104;&#23450;&#20385;&#26684;&#65299;&#26376;21&#26085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38738;&#23569;&#24180;&#65288;&#28129;&#36335;&#65289;\&#30707;&#31070;&#20117;&#23487;&#33294;&#20869;&#35379;(&#27231;&#26800;)0707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新規Microsoft Excel ワークシート"/>
      <sheetName val="ｶﾞﾗｽ"/>
      <sheetName val="Sheet2"/>
      <sheetName val="Sheet3"/>
      <sheetName val="細目内訳パ－ト２"/>
      <sheetName val="Sheet1"/>
      <sheetName val="冷媒配管"/>
      <sheetName val="#REF"/>
      <sheetName val="Daika"/>
      <sheetName val="複単"/>
      <sheetName val="資材"/>
      <sheetName val="単位データ"/>
      <sheetName val="種目別"/>
      <sheetName val="据付費"/>
      <sheetName val="共通86白"/>
      <sheetName val="資材単価"/>
      <sheetName val="メニュー"/>
      <sheetName val="保温塗装"/>
      <sheetName val="総括表"/>
      <sheetName val="本体工事(2)"/>
      <sheetName val="校"/>
      <sheetName val="工事項目"/>
      <sheetName val="内訳"/>
      <sheetName val="基本ﾃﾞｰﾀｰ"/>
      <sheetName val="ﾏﾝﾎｰﾙ蓋"/>
      <sheetName val="排水ポンプ"/>
      <sheetName val="複単表"/>
      <sheetName val="複単Ⅰ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予定価格算出内訳明細書"/>
      <sheetName val="種目別内訳"/>
      <sheetName val="科目別内訳"/>
      <sheetName val="細目別内訳"/>
      <sheetName val="基準額"/>
    </sheetNames>
    <sheetDataSet>
      <sheetData sheetId="0"/>
      <sheetData sheetId="1"/>
      <sheetData sheetId="2" refreshError="1"/>
      <sheetData sheetId="3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種目別内訳"/>
      <sheetName val="科目別内訳"/>
      <sheetName val="細目別内訳"/>
      <sheetName val="諸経費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配管撤去"/>
      <sheetName val="機器撤去保温塗装"/>
      <sheetName val="搬入費"/>
      <sheetName val="搬出費"/>
      <sheetName val="電線撤去費"/>
      <sheetName val="仮設工事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最低基準価格 "/>
      <sheetName val="直接工分"/>
      <sheetName val="共通費"/>
      <sheetName val="共通費2"/>
      <sheetName val="土経"/>
      <sheetName val="設定"/>
      <sheetName val="表紙"/>
      <sheetName val="種目"/>
      <sheetName val="科目"/>
      <sheetName val="科目 (2)"/>
      <sheetName val="細目"/>
      <sheetName val="別紙"/>
      <sheetName val="撤去"/>
      <sheetName val="積単"/>
      <sheetName val="照明45"/>
      <sheetName val="照明45 (2)"/>
      <sheetName val="盤60"/>
      <sheetName val="盤類複単"/>
      <sheetName val="検針60"/>
      <sheetName val="換気扇60"/>
      <sheetName val="メータ60"/>
      <sheetName val="警報45"/>
      <sheetName val="区画60"/>
      <sheetName val="ケーブル.60"/>
      <sheetName val="カメラ45"/>
      <sheetName val="制御盤"/>
      <sheetName val="PB"/>
      <sheetName val="PB (埋込)"/>
      <sheetName val="盤 (撤去用)"/>
      <sheetName val="撤去 (3)"/>
      <sheetName val="搬入"/>
      <sheetName val="土工"/>
      <sheetName val="土内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配管"/>
      <sheetName val="機器類"/>
      <sheetName val="機具類"/>
      <sheetName val="土工"/>
      <sheetName val="排水土工"/>
      <sheetName val="拾い集計表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 (2)"/>
      <sheetName val="表紙"/>
      <sheetName val="種目別内訳"/>
      <sheetName val="科目別内訳"/>
      <sheetName val="細目別内訳"/>
      <sheetName val="EV最低基準"/>
      <sheetName val="種目（公表用）"/>
      <sheetName val="科目（公表用）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取壊"/>
      <sheetName val="表紙"/>
      <sheetName val="資材"/>
      <sheetName val="改修"/>
      <sheetName val="労務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標準工期"/>
      <sheetName val="最低価格"/>
      <sheetName val="表紙"/>
      <sheetName val="種目"/>
      <sheetName val="科目"/>
      <sheetName val="細目"/>
      <sheetName val="土木"/>
      <sheetName val="内装"/>
      <sheetName val="ｶﾞﾗｽ"/>
      <sheetName val="金属"/>
      <sheetName val="屋根"/>
      <sheetName val="木"/>
      <sheetName val="ﾀｲﾙ"/>
      <sheetName val="石"/>
      <sheetName val="防水"/>
      <sheetName val="ＲＣ"/>
      <sheetName val="土地業"/>
      <sheetName val="仮設"/>
      <sheetName val="塗装改修"/>
      <sheetName val="雑"/>
      <sheetName val="吹付"/>
      <sheetName val="特定工事"/>
      <sheetName val="総合仮設"/>
      <sheetName val="諸経費"/>
      <sheetName val="経費率"/>
      <sheetName val="資材単価"/>
      <sheetName val="改修仮設"/>
      <sheetName val="足場単価"/>
      <sheetName val="配管単価"/>
      <sheetName val="型枠"/>
      <sheetName val="積算資料"/>
      <sheetName val="廃材処分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共通費"/>
      <sheetName val="種目"/>
      <sheetName val="科目"/>
      <sheetName val="中科目"/>
      <sheetName val="細目"/>
      <sheetName val="見積比較表"/>
      <sheetName val="単価比較表"/>
      <sheetName val="代価表"/>
      <sheetName val="歩掛り"/>
      <sheetName val="賃料"/>
      <sheetName val="基準金額"/>
      <sheetName val="細目 (建築)"/>
      <sheetName val="見積（建築）"/>
      <sheetName val="直工区分（建築）"/>
      <sheetName val="共通費 (建築)"/>
      <sheetName val="共通費2（建築）"/>
      <sheetName val="数量（建築）"/>
      <sheetName val="数量（機械）"/>
    </sheetNames>
    <sheetDataSet>
      <sheetData sheetId="0"/>
      <sheetData sheetId="1" refreshError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entury Schoolbook">
      <a:majorFont>
        <a:latin typeface="Century Schoolbook" panose="02040604050505020304"/>
        <a:ea typeface=""/>
        <a:cs typeface=""/>
        <a:font script="Jpan" typeface="ＭＳ Ｐ明朝"/>
        <a:font script="Hang" typeface="휴먼매직체"/>
        <a:font script="Hans" typeface="华文楷体"/>
        <a:font script="Hant" typeface="新細明體"/>
        <a:font script="Arab" typeface="Times New Roman"/>
        <a:font script="Hebr" typeface="Times New Roman"/>
        <a:font script="Thai" typeface="Kodchiang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Schoolbook" panose="02040604050505020304"/>
        <a:ea typeface=""/>
        <a:cs typeface=""/>
        <a:font script="Jpan" typeface="ＭＳ Ｐ明朝"/>
        <a:font script="Hang" typeface="휴먼매직체"/>
        <a:font script="Hans" typeface="宋体"/>
        <a:font script="Hant" typeface="新細明體"/>
        <a:font script="Arab" typeface="Times New Roman"/>
        <a:font script="Hebr" typeface="Times New Roman"/>
        <a:font script="Thai" typeface="Kodchiang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4"/>
  <sheetViews>
    <sheetView tabSelected="1" view="pageBreakPreview" zoomScale="115" zoomScaleNormal="115" zoomScaleSheetLayoutView="115" workbookViewId="0">
      <selection activeCell="A37" sqref="A37:K38"/>
    </sheetView>
  </sheetViews>
  <sheetFormatPr defaultRowHeight="18" customHeight="1" x14ac:dyDescent="0.15"/>
  <cols>
    <col min="1" max="1" width="5.875" style="3" customWidth="1"/>
    <col min="2" max="2" width="12.5" style="1" customWidth="1"/>
    <col min="3" max="3" width="23.625" style="1" customWidth="1"/>
    <col min="4" max="4" width="8.75" style="4" customWidth="1"/>
    <col min="5" max="5" width="5.625" style="3" customWidth="1"/>
    <col min="6" max="6" width="9" style="5"/>
    <col min="7" max="7" width="9.375" style="5" customWidth="1"/>
    <col min="8" max="8" width="6.875" style="1" customWidth="1"/>
    <col min="9" max="9" width="1.25" style="1" customWidth="1"/>
    <col min="10" max="10" width="8" style="5" customWidth="1"/>
    <col min="11" max="11" width="1.125" style="1" customWidth="1"/>
    <col min="12" max="16384" width="9" style="1"/>
  </cols>
  <sheetData>
    <row r="1" spans="1:11" ht="10.5" x14ac:dyDescent="0.15">
      <c r="H1" s="183"/>
      <c r="I1" s="183"/>
      <c r="J1" s="183"/>
      <c r="K1" s="183"/>
    </row>
    <row r="2" spans="1:11" ht="18" customHeight="1" x14ac:dyDescent="0.15">
      <c r="A2" s="184"/>
      <c r="B2" s="184"/>
      <c r="C2" s="184"/>
      <c r="D2" s="184"/>
      <c r="E2" s="184"/>
      <c r="F2" s="184"/>
      <c r="G2" s="184"/>
      <c r="H2" s="184"/>
      <c r="I2" s="184"/>
      <c r="J2" s="184"/>
      <c r="K2" s="184"/>
    </row>
    <row r="3" spans="1:11" ht="18" customHeight="1" x14ac:dyDescent="0.15">
      <c r="A3" s="182"/>
      <c r="B3" s="182"/>
      <c r="C3" s="182"/>
      <c r="D3" s="182"/>
      <c r="E3" s="182"/>
      <c r="F3" s="182"/>
      <c r="G3" s="182"/>
      <c r="H3" s="182"/>
      <c r="I3" s="182"/>
      <c r="J3" s="182"/>
      <c r="K3" s="182"/>
    </row>
    <row r="4" spans="1:11" ht="18" customHeight="1" x14ac:dyDescent="0.15">
      <c r="A4" s="184"/>
      <c r="B4" s="184"/>
      <c r="C4" s="184"/>
      <c r="D4" s="184"/>
      <c r="E4" s="184"/>
      <c r="F4" s="184"/>
      <c r="G4" s="184"/>
      <c r="H4" s="184"/>
      <c r="I4" s="184"/>
      <c r="J4" s="184"/>
      <c r="K4" s="184"/>
    </row>
    <row r="5" spans="1:11" ht="18" customHeight="1" x14ac:dyDescent="0.15">
      <c r="A5" s="12"/>
      <c r="B5" s="12"/>
      <c r="C5" s="12"/>
      <c r="D5" s="12"/>
      <c r="E5" s="12"/>
      <c r="F5" s="13"/>
      <c r="G5" s="12"/>
      <c r="H5" s="12"/>
      <c r="I5" s="12"/>
      <c r="J5" s="12"/>
      <c r="K5" s="12"/>
    </row>
    <row r="6" spans="1:11" ht="18" customHeight="1" x14ac:dyDescent="0.15">
      <c r="A6" s="182"/>
      <c r="B6" s="182"/>
      <c r="C6" s="8"/>
      <c r="D6" s="6"/>
      <c r="E6" s="8"/>
      <c r="F6" s="14"/>
      <c r="G6" s="14"/>
      <c r="H6" s="182"/>
      <c r="I6" s="182"/>
      <c r="J6" s="182"/>
      <c r="K6" s="182"/>
    </row>
    <row r="7" spans="1:11" ht="18" customHeight="1" x14ac:dyDescent="0.15">
      <c r="A7" s="15"/>
      <c r="B7" s="2"/>
      <c r="C7" s="2"/>
      <c r="D7" s="6"/>
      <c r="E7" s="8"/>
      <c r="F7" s="7"/>
      <c r="G7" s="7"/>
      <c r="H7" s="2"/>
      <c r="I7" s="2"/>
      <c r="J7" s="7"/>
      <c r="K7" s="2"/>
    </row>
    <row r="8" spans="1:11" ht="18" customHeight="1" x14ac:dyDescent="0.15">
      <c r="A8" s="8"/>
      <c r="B8" s="16"/>
      <c r="C8" s="2"/>
      <c r="D8" s="17"/>
      <c r="E8" s="8"/>
      <c r="F8" s="7"/>
      <c r="G8" s="7"/>
      <c r="H8" s="2"/>
      <c r="I8" s="2"/>
      <c r="J8" s="7"/>
      <c r="K8" s="2"/>
    </row>
    <row r="9" spans="1:11" ht="18" customHeight="1" x14ac:dyDescent="0.15">
      <c r="A9" s="8"/>
      <c r="B9" s="16"/>
      <c r="C9" s="2"/>
      <c r="D9" s="17"/>
      <c r="E9" s="8"/>
      <c r="F9" s="7"/>
      <c r="G9" s="7"/>
      <c r="H9" s="2"/>
      <c r="I9" s="2"/>
      <c r="J9" s="7"/>
      <c r="K9" s="2"/>
    </row>
    <row r="10" spans="1:11" ht="18" customHeight="1" x14ac:dyDescent="0.15">
      <c r="A10" s="8"/>
      <c r="B10" s="16"/>
      <c r="C10" s="2"/>
      <c r="D10" s="17"/>
      <c r="E10" s="8"/>
      <c r="F10" s="7"/>
      <c r="G10" s="7"/>
      <c r="H10" s="2"/>
      <c r="I10" s="2"/>
      <c r="J10" s="7"/>
      <c r="K10" s="2"/>
    </row>
    <row r="11" spans="1:11" ht="18" customHeight="1" x14ac:dyDescent="0.15">
      <c r="A11" s="8"/>
      <c r="B11" s="16"/>
      <c r="C11" s="2"/>
      <c r="D11" s="17"/>
      <c r="E11" s="8"/>
      <c r="F11" s="7"/>
      <c r="G11" s="7"/>
      <c r="H11" s="2"/>
      <c r="I11" s="2"/>
      <c r="J11" s="7"/>
      <c r="K11" s="2"/>
    </row>
    <row r="12" spans="1:11" ht="18" customHeight="1" x14ac:dyDescent="0.15">
      <c r="A12" s="178" t="s">
        <v>66</v>
      </c>
      <c r="B12" s="179"/>
      <c r="C12" s="179"/>
      <c r="D12" s="179"/>
      <c r="E12" s="179"/>
      <c r="F12" s="179"/>
      <c r="G12" s="179"/>
      <c r="H12" s="179"/>
      <c r="I12" s="179"/>
      <c r="J12" s="179"/>
      <c r="K12" s="179"/>
    </row>
    <row r="13" spans="1:11" ht="18" customHeight="1" x14ac:dyDescent="0.15">
      <c r="A13" s="179"/>
      <c r="B13" s="179"/>
      <c r="C13" s="179"/>
      <c r="D13" s="179"/>
      <c r="E13" s="179"/>
      <c r="F13" s="179"/>
      <c r="G13" s="179"/>
      <c r="H13" s="179"/>
      <c r="I13" s="179"/>
      <c r="J13" s="179"/>
      <c r="K13" s="179"/>
    </row>
    <row r="14" spans="1:11" ht="18" customHeight="1" x14ac:dyDescent="0.15">
      <c r="A14" s="8"/>
      <c r="B14" s="16"/>
      <c r="C14" s="2"/>
      <c r="D14" s="6"/>
      <c r="E14" s="8"/>
      <c r="F14" s="7"/>
      <c r="G14" s="7"/>
      <c r="H14" s="2"/>
      <c r="I14" s="2"/>
      <c r="J14" s="7"/>
      <c r="K14" s="2"/>
    </row>
    <row r="15" spans="1:11" ht="18" customHeight="1" x14ac:dyDescent="0.15">
      <c r="A15" s="178" t="s">
        <v>142</v>
      </c>
      <c r="B15" s="179"/>
      <c r="C15" s="179"/>
      <c r="D15" s="179"/>
      <c r="E15" s="179"/>
      <c r="F15" s="179"/>
      <c r="G15" s="179"/>
      <c r="H15" s="179"/>
      <c r="I15" s="179"/>
      <c r="J15" s="179"/>
      <c r="K15" s="179"/>
    </row>
    <row r="16" spans="1:11" ht="18" customHeight="1" x14ac:dyDescent="0.15">
      <c r="A16" s="179"/>
      <c r="B16" s="179"/>
      <c r="C16" s="179"/>
      <c r="D16" s="179"/>
      <c r="E16" s="179"/>
      <c r="F16" s="179"/>
      <c r="G16" s="179"/>
      <c r="H16" s="179"/>
      <c r="I16" s="179"/>
      <c r="J16" s="179"/>
      <c r="K16" s="179"/>
    </row>
    <row r="17" spans="1:11" ht="18" customHeight="1" x14ac:dyDescent="0.15">
      <c r="A17" s="8"/>
      <c r="B17" s="16"/>
      <c r="C17" s="2"/>
      <c r="D17" s="6"/>
      <c r="E17" s="8"/>
      <c r="F17" s="7"/>
      <c r="G17" s="7"/>
      <c r="H17" s="2"/>
      <c r="I17" s="2"/>
      <c r="J17" s="7"/>
      <c r="K17" s="2"/>
    </row>
    <row r="18" spans="1:11" ht="18" customHeight="1" x14ac:dyDescent="0.15">
      <c r="A18" s="178" t="s">
        <v>20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</row>
    <row r="19" spans="1:11" ht="18" customHeight="1" x14ac:dyDescent="0.15">
      <c r="A19" s="179"/>
      <c r="B19" s="179"/>
      <c r="C19" s="179"/>
      <c r="D19" s="179"/>
      <c r="E19" s="179"/>
      <c r="F19" s="179"/>
      <c r="G19" s="179"/>
      <c r="H19" s="179"/>
      <c r="I19" s="179"/>
      <c r="J19" s="179"/>
      <c r="K19" s="179"/>
    </row>
    <row r="20" spans="1:11" ht="18" customHeight="1" x14ac:dyDescent="0.15">
      <c r="A20" s="8"/>
      <c r="B20" s="2"/>
      <c r="C20" s="2"/>
      <c r="D20" s="6"/>
      <c r="E20" s="8"/>
      <c r="F20" s="7"/>
      <c r="G20" s="7"/>
      <c r="H20" s="2"/>
      <c r="I20" s="2"/>
      <c r="J20" s="7"/>
      <c r="K20" s="2"/>
    </row>
    <row r="21" spans="1:11" ht="18" customHeight="1" x14ac:dyDescent="0.15">
      <c r="A21" s="8"/>
      <c r="B21" s="2"/>
      <c r="C21" s="112" t="s">
        <v>63</v>
      </c>
      <c r="D21" s="6"/>
      <c r="E21" s="8"/>
      <c r="F21" s="7"/>
      <c r="G21" s="7"/>
      <c r="H21" s="2"/>
      <c r="I21" s="2"/>
      <c r="J21" s="7"/>
      <c r="K21" s="2"/>
    </row>
    <row r="22" spans="1:11" ht="18" customHeight="1" x14ac:dyDescent="0.15">
      <c r="A22" s="8"/>
      <c r="B22" s="2"/>
      <c r="C22" s="113" t="s">
        <v>65</v>
      </c>
      <c r="D22" s="6"/>
      <c r="E22" s="8"/>
      <c r="F22" s="7"/>
      <c r="G22" s="7"/>
      <c r="H22" s="2"/>
      <c r="I22" s="2"/>
      <c r="J22" s="7"/>
      <c r="K22" s="2"/>
    </row>
    <row r="23" spans="1:11" ht="17.25" x14ac:dyDescent="0.15">
      <c r="C23" s="113" t="s">
        <v>64</v>
      </c>
      <c r="D23" s="9"/>
      <c r="F23" s="10"/>
      <c r="G23" s="10"/>
      <c r="J23" s="10"/>
    </row>
    <row r="24" spans="1:11" ht="18" customHeight="1" x14ac:dyDescent="0.15">
      <c r="A24" s="182"/>
      <c r="B24" s="182"/>
      <c r="C24" s="8"/>
      <c r="D24" s="6"/>
      <c r="E24" s="8"/>
      <c r="F24" s="14"/>
      <c r="G24" s="14"/>
      <c r="H24" s="182"/>
      <c r="I24" s="182"/>
      <c r="J24" s="182"/>
      <c r="K24" s="182"/>
    </row>
    <row r="25" spans="1:11" ht="18" customHeight="1" x14ac:dyDescent="0.15">
      <c r="A25" s="8"/>
      <c r="B25" s="2"/>
      <c r="C25" s="2"/>
      <c r="D25" s="6"/>
      <c r="E25" s="8"/>
      <c r="F25" s="7"/>
      <c r="G25" s="7"/>
      <c r="H25" s="2"/>
      <c r="I25" s="2"/>
      <c r="J25" s="7"/>
      <c r="K25" s="2"/>
    </row>
    <row r="26" spans="1:11" ht="18" customHeight="1" x14ac:dyDescent="0.15">
      <c r="A26" s="8"/>
      <c r="B26" s="2"/>
      <c r="C26" s="2"/>
      <c r="D26" s="6"/>
      <c r="E26" s="8"/>
      <c r="F26" s="7"/>
      <c r="G26" s="7"/>
      <c r="H26" s="2"/>
      <c r="I26" s="2"/>
      <c r="J26" s="7"/>
      <c r="K26" s="2"/>
    </row>
    <row r="27" spans="1:11" ht="18" customHeight="1" x14ac:dyDescent="0.15">
      <c r="A27" s="8"/>
      <c r="B27" s="2"/>
      <c r="C27" s="2"/>
      <c r="D27" s="6"/>
      <c r="E27" s="8"/>
      <c r="F27" s="7"/>
      <c r="G27" s="7"/>
      <c r="H27" s="2"/>
      <c r="I27" s="2"/>
      <c r="J27" s="7"/>
      <c r="K27" s="2"/>
    </row>
    <row r="28" spans="1:11" ht="18" customHeight="1" x14ac:dyDescent="0.15">
      <c r="A28" s="8"/>
      <c r="B28" s="2"/>
      <c r="C28" s="2"/>
      <c r="D28" s="6"/>
      <c r="E28" s="8"/>
      <c r="F28" s="7"/>
      <c r="G28" s="7"/>
      <c r="H28" s="2"/>
      <c r="I28" s="2"/>
      <c r="J28" s="7"/>
      <c r="K28" s="2"/>
    </row>
    <row r="29" spans="1:11" ht="18" customHeight="1" x14ac:dyDescent="0.15">
      <c r="A29" s="8"/>
      <c r="B29" s="2"/>
      <c r="C29" s="2"/>
      <c r="D29" s="6"/>
      <c r="E29" s="8"/>
      <c r="F29" s="7"/>
      <c r="G29" s="7"/>
      <c r="H29" s="2"/>
      <c r="I29" s="2"/>
      <c r="J29" s="7"/>
      <c r="K29" s="2"/>
    </row>
    <row r="30" spans="1:11" ht="18" customHeight="1" x14ac:dyDescent="0.15">
      <c r="A30" s="8"/>
      <c r="B30" s="2"/>
      <c r="C30" s="2"/>
      <c r="D30" s="6"/>
      <c r="E30" s="8"/>
      <c r="F30" s="7"/>
      <c r="G30" s="7"/>
      <c r="H30" s="2"/>
      <c r="I30" s="2"/>
      <c r="J30" s="7"/>
      <c r="K30" s="2"/>
    </row>
    <row r="31" spans="1:11" ht="18" customHeight="1" x14ac:dyDescent="0.15">
      <c r="A31" s="8"/>
      <c r="B31" s="2"/>
      <c r="C31" s="2"/>
      <c r="D31" s="6"/>
      <c r="E31" s="8"/>
      <c r="F31" s="7"/>
      <c r="G31" s="7"/>
      <c r="H31" s="2"/>
      <c r="I31" s="2"/>
      <c r="J31" s="7"/>
      <c r="K31" s="2"/>
    </row>
    <row r="32" spans="1:11" ht="18" customHeight="1" x14ac:dyDescent="0.15">
      <c r="A32" s="8"/>
      <c r="B32" s="2"/>
      <c r="C32" s="2"/>
      <c r="D32" s="6"/>
      <c r="E32" s="8"/>
      <c r="F32" s="7"/>
      <c r="G32" s="7"/>
      <c r="H32" s="2"/>
      <c r="I32" s="2"/>
      <c r="J32" s="7"/>
      <c r="K32" s="2"/>
    </row>
    <row r="33" spans="1:11" ht="18" customHeight="1" x14ac:dyDescent="0.15">
      <c r="A33" s="8"/>
      <c r="B33" s="2"/>
      <c r="C33" s="2"/>
      <c r="D33" s="6"/>
      <c r="E33" s="8"/>
      <c r="F33" s="7"/>
      <c r="G33" s="7"/>
      <c r="H33" s="2"/>
      <c r="I33" s="2"/>
      <c r="J33" s="7"/>
      <c r="K33" s="2"/>
    </row>
    <row r="34" spans="1:11" ht="18" customHeight="1" x14ac:dyDescent="0.15">
      <c r="A34" s="8"/>
      <c r="B34" s="2"/>
      <c r="C34" s="2"/>
      <c r="D34" s="6"/>
      <c r="E34" s="8"/>
      <c r="F34" s="7"/>
      <c r="G34" s="7"/>
      <c r="H34" s="2"/>
      <c r="I34" s="2"/>
      <c r="J34" s="7"/>
      <c r="K34" s="2"/>
    </row>
    <row r="35" spans="1:11" ht="18" customHeight="1" x14ac:dyDescent="0.15">
      <c r="A35" s="8"/>
      <c r="B35" s="2"/>
      <c r="C35" s="2"/>
      <c r="D35" s="6"/>
      <c r="E35" s="8"/>
      <c r="F35" s="7"/>
      <c r="G35" s="7"/>
      <c r="H35" s="2"/>
      <c r="I35" s="2"/>
      <c r="J35" s="7"/>
      <c r="K35" s="2"/>
    </row>
    <row r="36" spans="1:11" ht="18" customHeight="1" x14ac:dyDescent="0.15">
      <c r="A36" s="8"/>
      <c r="B36" s="2"/>
      <c r="C36" s="2"/>
      <c r="D36" s="6"/>
      <c r="E36" s="8"/>
      <c r="F36" s="7"/>
      <c r="G36" s="7"/>
      <c r="H36" s="2"/>
      <c r="I36" s="2"/>
      <c r="J36" s="7"/>
      <c r="K36" s="2"/>
    </row>
    <row r="37" spans="1:11" ht="18" customHeight="1" x14ac:dyDescent="0.15">
      <c r="A37" s="180" t="s">
        <v>143</v>
      </c>
      <c r="B37" s="181"/>
      <c r="C37" s="181"/>
      <c r="D37" s="181"/>
      <c r="E37" s="181"/>
      <c r="F37" s="181"/>
      <c r="G37" s="181"/>
      <c r="H37" s="181"/>
      <c r="I37" s="181"/>
      <c r="J37" s="181"/>
      <c r="K37" s="181"/>
    </row>
    <row r="38" spans="1:11" ht="18" customHeight="1" x14ac:dyDescent="0.15">
      <c r="A38" s="181"/>
      <c r="B38" s="181"/>
      <c r="C38" s="181"/>
      <c r="D38" s="181"/>
      <c r="E38" s="181"/>
      <c r="F38" s="181"/>
      <c r="G38" s="181"/>
      <c r="H38" s="181"/>
      <c r="I38" s="181"/>
      <c r="J38" s="181"/>
      <c r="K38" s="181"/>
    </row>
    <row r="39" spans="1:11" ht="18" customHeight="1" x14ac:dyDescent="0.15">
      <c r="A39" s="8"/>
      <c r="B39" s="2"/>
      <c r="C39" s="2"/>
      <c r="D39" s="6"/>
      <c r="E39" s="8"/>
      <c r="F39" s="7"/>
      <c r="G39" s="7"/>
      <c r="H39" s="2"/>
      <c r="I39" s="2"/>
      <c r="J39" s="7"/>
      <c r="K39" s="2"/>
    </row>
    <row r="40" spans="1:11" ht="18" customHeight="1" x14ac:dyDescent="0.15">
      <c r="A40" s="8"/>
      <c r="B40" s="2"/>
      <c r="C40" s="2"/>
      <c r="D40" s="6"/>
      <c r="E40" s="8"/>
      <c r="F40" s="7"/>
      <c r="G40" s="7"/>
      <c r="H40" s="2"/>
      <c r="I40" s="2"/>
      <c r="J40" s="7"/>
      <c r="K40" s="2"/>
    </row>
    <row r="41" spans="1:11" ht="18" customHeight="1" x14ac:dyDescent="0.15">
      <c r="A41" s="8"/>
      <c r="B41" s="2"/>
      <c r="C41" s="2"/>
      <c r="D41" s="6"/>
      <c r="E41" s="8"/>
      <c r="F41" s="7"/>
      <c r="G41" s="7"/>
      <c r="H41" s="2"/>
      <c r="I41" s="2"/>
      <c r="J41" s="7"/>
      <c r="K41" s="2"/>
    </row>
    <row r="42" spans="1:11" ht="10.5" x14ac:dyDescent="0.15">
      <c r="A42" s="8"/>
      <c r="B42" s="2"/>
      <c r="C42" s="2"/>
      <c r="D42" s="6"/>
      <c r="E42" s="8"/>
      <c r="F42" s="7"/>
      <c r="G42" s="7"/>
      <c r="H42" s="2"/>
      <c r="I42" s="2"/>
      <c r="J42" s="7"/>
      <c r="K42" s="2"/>
    </row>
    <row r="43" spans="1:11" ht="10.5" x14ac:dyDescent="0.15">
      <c r="A43" s="8"/>
      <c r="B43" s="2"/>
      <c r="C43" s="2"/>
      <c r="D43" s="6"/>
      <c r="E43" s="8"/>
      <c r="F43" s="7"/>
      <c r="G43" s="7"/>
      <c r="H43" s="2"/>
      <c r="I43" s="2"/>
      <c r="J43" s="7"/>
      <c r="K43" s="2"/>
    </row>
    <row r="44" spans="1:11" ht="10.5" x14ac:dyDescent="0.15">
      <c r="A44" s="8"/>
      <c r="B44" s="2"/>
      <c r="C44" s="2"/>
      <c r="D44" s="6"/>
      <c r="E44" s="8"/>
      <c r="F44" s="7"/>
      <c r="G44" s="7"/>
      <c r="H44" s="2"/>
      <c r="I44" s="2"/>
      <c r="J44" s="7"/>
      <c r="K44" s="2"/>
    </row>
  </sheetData>
  <mergeCells count="12">
    <mergeCell ref="H1:K1"/>
    <mergeCell ref="A2:K2"/>
    <mergeCell ref="A3:K3"/>
    <mergeCell ref="A4:K4"/>
    <mergeCell ref="A6:B6"/>
    <mergeCell ref="H6:K6"/>
    <mergeCell ref="A12:K13"/>
    <mergeCell ref="A15:K16"/>
    <mergeCell ref="A37:K38"/>
    <mergeCell ref="A18:K19"/>
    <mergeCell ref="A24:B24"/>
    <mergeCell ref="H24:K24"/>
  </mergeCells>
  <phoneticPr fontId="1"/>
  <pageMargins left="0.59055118110236227" right="0.59055118110236227" top="0.94488188976377963" bottom="0.9448818897637796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55"/>
  <sheetViews>
    <sheetView view="pageBreakPreview" zoomScale="70" zoomScaleNormal="100" zoomScaleSheetLayoutView="70" workbookViewId="0">
      <selection activeCell="G53" sqref="G53"/>
    </sheetView>
  </sheetViews>
  <sheetFormatPr defaultRowHeight="18.75" x14ac:dyDescent="0.15"/>
  <cols>
    <col min="1" max="11" width="9" style="73"/>
    <col min="12" max="12" width="16.125" style="73" bestFit="1" customWidth="1"/>
    <col min="13" max="16384" width="9" style="73"/>
  </cols>
  <sheetData>
    <row r="1" spans="1:13" ht="13.5" customHeight="1" x14ac:dyDescent="0.15">
      <c r="A1" s="185" t="s">
        <v>34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7"/>
    </row>
    <row r="2" spans="1:13" ht="13.5" customHeight="1" x14ac:dyDescent="0.15">
      <c r="A2" s="188"/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90"/>
    </row>
    <row r="3" spans="1:13" ht="13.5" customHeight="1" x14ac:dyDescent="0.15">
      <c r="A3" s="188"/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90"/>
    </row>
    <row r="4" spans="1:13" ht="13.5" customHeight="1" x14ac:dyDescent="0.15">
      <c r="A4" s="188"/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90"/>
    </row>
    <row r="5" spans="1:13" ht="13.5" customHeight="1" x14ac:dyDescent="0.15">
      <c r="A5" s="188"/>
      <c r="B5" s="189"/>
      <c r="C5" s="189"/>
      <c r="D5" s="189"/>
      <c r="E5" s="189"/>
      <c r="F5" s="189"/>
      <c r="G5" s="189"/>
      <c r="H5" s="189"/>
      <c r="I5" s="189"/>
      <c r="J5" s="189"/>
      <c r="K5" s="189"/>
      <c r="L5" s="189"/>
      <c r="M5" s="190"/>
    </row>
    <row r="6" spans="1:13" ht="13.5" customHeight="1" x14ac:dyDescent="0.15">
      <c r="A6" s="188"/>
      <c r="B6" s="189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90"/>
    </row>
    <row r="7" spans="1:13" ht="26.25" customHeight="1" x14ac:dyDescent="0.15">
      <c r="A7" s="92"/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9"/>
    </row>
    <row r="8" spans="1:13" ht="26.25" customHeight="1" x14ac:dyDescent="0.15">
      <c r="A8" s="79"/>
      <c r="B8" s="78" t="s">
        <v>33</v>
      </c>
      <c r="D8" s="191" t="str">
        <f>表紙!$A$12</f>
        <v>北見市中央大通沿道地区第一種市街地再開発事業　解体工事</v>
      </c>
      <c r="E8" s="192"/>
      <c r="F8" s="192"/>
      <c r="G8" s="192"/>
      <c r="H8" s="192"/>
      <c r="I8" s="192"/>
      <c r="J8" s="192"/>
      <c r="K8" s="192"/>
      <c r="L8" s="192"/>
      <c r="M8" s="94"/>
    </row>
    <row r="9" spans="1:13" ht="26.25" customHeight="1" x14ac:dyDescent="0.15">
      <c r="A9" s="79"/>
      <c r="B9" s="78"/>
      <c r="C9" s="78"/>
      <c r="D9" s="201" t="str">
        <f>表紙!$A$15</f>
        <v>居宅</v>
      </c>
      <c r="E9" s="201"/>
      <c r="F9" s="201"/>
      <c r="G9" s="201"/>
      <c r="H9" s="201"/>
      <c r="I9" s="201"/>
      <c r="J9" s="201"/>
      <c r="K9" s="201"/>
      <c r="L9" s="104"/>
      <c r="M9" s="80"/>
    </row>
    <row r="10" spans="1:13" ht="21.75" customHeight="1" x14ac:dyDescent="0.15">
      <c r="A10" s="92"/>
      <c r="B10" s="81"/>
      <c r="C10" s="81"/>
      <c r="D10" s="81"/>
      <c r="E10" s="81"/>
      <c r="F10" s="81"/>
      <c r="G10" s="81"/>
      <c r="H10" s="81"/>
      <c r="I10" s="91"/>
      <c r="J10" s="90"/>
      <c r="K10" s="81"/>
      <c r="L10" s="81"/>
      <c r="M10" s="89"/>
    </row>
    <row r="11" spans="1:13" ht="21.75" customHeight="1" x14ac:dyDescent="0.15">
      <c r="A11" s="79"/>
      <c r="B11" s="193" t="s">
        <v>32</v>
      </c>
      <c r="C11" s="194"/>
      <c r="D11" s="78"/>
      <c r="E11" s="78"/>
      <c r="F11" s="78"/>
      <c r="G11" s="78"/>
      <c r="H11" s="78"/>
      <c r="I11" s="88"/>
      <c r="J11" s="93" t="s">
        <v>31</v>
      </c>
      <c r="K11" s="195">
        <f>K14+K17</f>
        <v>0</v>
      </c>
      <c r="L11" s="196"/>
      <c r="M11" s="77" t="s">
        <v>30</v>
      </c>
    </row>
    <row r="12" spans="1:13" ht="21.75" customHeight="1" x14ac:dyDescent="0.15">
      <c r="A12" s="86"/>
      <c r="B12" s="83"/>
      <c r="C12" s="83"/>
      <c r="D12" s="83"/>
      <c r="E12" s="83"/>
      <c r="F12" s="83"/>
      <c r="G12" s="83"/>
      <c r="H12" s="83"/>
      <c r="I12" s="85"/>
      <c r="J12" s="84"/>
      <c r="K12" s="83"/>
      <c r="L12" s="83"/>
      <c r="M12" s="82"/>
    </row>
    <row r="13" spans="1:13" ht="21.75" customHeight="1" x14ac:dyDescent="0.15">
      <c r="A13" s="92"/>
      <c r="B13" s="81"/>
      <c r="C13" s="81"/>
      <c r="D13" s="81"/>
      <c r="E13" s="81"/>
      <c r="F13" s="81"/>
      <c r="G13" s="81"/>
      <c r="H13" s="81"/>
      <c r="I13" s="91"/>
      <c r="J13" s="90"/>
      <c r="K13" s="81"/>
      <c r="L13" s="81"/>
      <c r="M13" s="89"/>
    </row>
    <row r="14" spans="1:13" ht="21.75" customHeight="1" x14ac:dyDescent="0.15">
      <c r="A14" s="79"/>
      <c r="B14" s="193" t="s">
        <v>29</v>
      </c>
      <c r="C14" s="194"/>
      <c r="D14" s="78"/>
      <c r="E14" s="78"/>
      <c r="F14" s="78"/>
      <c r="G14" s="78"/>
      <c r="H14" s="78"/>
      <c r="I14" s="88"/>
      <c r="J14" s="87"/>
      <c r="K14" s="197">
        <f>項目!$G$37</f>
        <v>0</v>
      </c>
      <c r="L14" s="192"/>
      <c r="M14" s="77" t="s">
        <v>27</v>
      </c>
    </row>
    <row r="15" spans="1:13" ht="21.75" customHeight="1" x14ac:dyDescent="0.15">
      <c r="A15" s="86"/>
      <c r="B15" s="83"/>
      <c r="C15" s="83"/>
      <c r="D15" s="83"/>
      <c r="E15" s="83"/>
      <c r="F15" s="83"/>
      <c r="G15" s="83"/>
      <c r="H15" s="83"/>
      <c r="I15" s="85"/>
      <c r="J15" s="84"/>
      <c r="K15" s="83"/>
      <c r="L15" s="83"/>
      <c r="M15" s="82"/>
    </row>
    <row r="16" spans="1:13" ht="21.75" customHeight="1" x14ac:dyDescent="0.15">
      <c r="A16" s="92"/>
      <c r="B16" s="81"/>
      <c r="C16" s="81"/>
      <c r="D16" s="81"/>
      <c r="E16" s="81"/>
      <c r="F16" s="81"/>
      <c r="G16" s="81"/>
      <c r="H16" s="81"/>
      <c r="I16" s="91"/>
      <c r="J16" s="90"/>
      <c r="K16" s="81"/>
      <c r="L16" s="81"/>
      <c r="M16" s="89"/>
    </row>
    <row r="17" spans="1:13" ht="21.75" customHeight="1" x14ac:dyDescent="0.15">
      <c r="A17" s="79"/>
      <c r="B17" s="191" t="s">
        <v>28</v>
      </c>
      <c r="C17" s="198"/>
      <c r="D17" s="198"/>
      <c r="E17" s="198"/>
      <c r="F17" s="78"/>
      <c r="G17" s="78"/>
      <c r="H17" s="78"/>
      <c r="I17" s="88"/>
      <c r="J17" s="87"/>
      <c r="K17" s="197">
        <f>K14*0.1</f>
        <v>0</v>
      </c>
      <c r="L17" s="192"/>
      <c r="M17" s="77" t="s">
        <v>27</v>
      </c>
    </row>
    <row r="18" spans="1:13" ht="21.75" customHeight="1" x14ac:dyDescent="0.15">
      <c r="A18" s="86"/>
      <c r="B18" s="83"/>
      <c r="C18" s="83"/>
      <c r="D18" s="83"/>
      <c r="E18" s="83"/>
      <c r="F18" s="83"/>
      <c r="G18" s="83"/>
      <c r="H18" s="83"/>
      <c r="I18" s="85"/>
      <c r="J18" s="84"/>
      <c r="K18" s="83"/>
      <c r="L18" s="83"/>
      <c r="M18" s="82"/>
    </row>
    <row r="19" spans="1:13" ht="21.75" customHeight="1" x14ac:dyDescent="0.15">
      <c r="A19" s="79"/>
      <c r="B19" s="78"/>
      <c r="C19" s="78"/>
      <c r="D19" s="78"/>
      <c r="E19" s="78"/>
      <c r="F19" s="78"/>
      <c r="G19" s="78"/>
      <c r="H19" s="78"/>
      <c r="I19" s="78"/>
      <c r="J19" s="81"/>
      <c r="K19" s="78"/>
      <c r="L19" s="78"/>
      <c r="M19" s="80"/>
    </row>
    <row r="20" spans="1:13" ht="21.75" customHeight="1" x14ac:dyDescent="0.15">
      <c r="A20" s="79"/>
      <c r="B20" s="78"/>
      <c r="C20" s="78"/>
      <c r="D20" s="78"/>
      <c r="E20" s="78"/>
      <c r="F20" s="78"/>
      <c r="G20" s="78"/>
      <c r="H20" s="78"/>
      <c r="I20" s="78"/>
      <c r="J20" s="78"/>
      <c r="K20" s="78"/>
      <c r="L20" s="78"/>
      <c r="M20" s="80"/>
    </row>
    <row r="21" spans="1:13" ht="21.75" customHeight="1" x14ac:dyDescent="0.15">
      <c r="A21" s="79"/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80"/>
    </row>
    <row r="22" spans="1:13" ht="21.75" customHeight="1" x14ac:dyDescent="0.15">
      <c r="A22" s="79"/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80"/>
    </row>
    <row r="23" spans="1:13" ht="21.75" customHeight="1" x14ac:dyDescent="0.15">
      <c r="A23" s="79"/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80"/>
    </row>
    <row r="24" spans="1:13" ht="21.75" customHeight="1" x14ac:dyDescent="0.15">
      <c r="A24" s="79"/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80"/>
    </row>
    <row r="25" spans="1:13" ht="21.75" customHeight="1" x14ac:dyDescent="0.15">
      <c r="A25" s="79"/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80"/>
    </row>
    <row r="26" spans="1:13" ht="21.75" customHeight="1" x14ac:dyDescent="0.15">
      <c r="A26" s="79"/>
      <c r="B26" s="78"/>
      <c r="C26" s="78"/>
      <c r="D26" s="78"/>
      <c r="E26" s="78"/>
      <c r="F26" s="78"/>
      <c r="G26" s="78"/>
      <c r="H26" s="78"/>
      <c r="I26" s="78"/>
      <c r="J26" s="78"/>
      <c r="K26" s="78"/>
      <c r="L26" s="78"/>
      <c r="M26" s="80"/>
    </row>
    <row r="27" spans="1:13" ht="21.75" customHeight="1" x14ac:dyDescent="0.15">
      <c r="A27" s="79"/>
      <c r="B27" s="78"/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80"/>
    </row>
    <row r="28" spans="1:13" ht="21.75" customHeight="1" x14ac:dyDescent="0.15">
      <c r="A28" s="79"/>
      <c r="B28" s="78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80"/>
    </row>
    <row r="29" spans="1:13" ht="21.75" customHeight="1" x14ac:dyDescent="0.15">
      <c r="A29" s="79"/>
      <c r="B29" s="78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80"/>
    </row>
    <row r="30" spans="1:13" ht="21.75" customHeight="1" x14ac:dyDescent="0.15">
      <c r="A30" s="79"/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80"/>
    </row>
    <row r="31" spans="1:13" ht="21.75" customHeight="1" x14ac:dyDescent="0.15">
      <c r="A31" s="79"/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80"/>
    </row>
    <row r="32" spans="1:13" ht="21.75" customHeight="1" x14ac:dyDescent="0.15">
      <c r="A32" s="79"/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80"/>
    </row>
    <row r="33" spans="1:13" ht="21.75" customHeight="1" x14ac:dyDescent="0.15">
      <c r="A33" s="79"/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80"/>
    </row>
    <row r="34" spans="1:13" ht="21.75" customHeight="1" x14ac:dyDescent="0.15">
      <c r="A34" s="79"/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80"/>
    </row>
    <row r="35" spans="1:13" ht="21.75" customHeight="1" x14ac:dyDescent="0.15">
      <c r="A35" s="79"/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80"/>
    </row>
    <row r="36" spans="1:13" ht="21.75" customHeight="1" x14ac:dyDescent="0.15">
      <c r="A36" s="79"/>
      <c r="B36" s="78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80"/>
    </row>
    <row r="37" spans="1:13" ht="21.75" customHeight="1" x14ac:dyDescent="0.15">
      <c r="A37" s="79"/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80"/>
    </row>
    <row r="38" spans="1:13" ht="21.75" customHeight="1" x14ac:dyDescent="0.15">
      <c r="A38" s="79"/>
      <c r="B38" s="78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80"/>
    </row>
    <row r="39" spans="1:13" ht="21.75" customHeight="1" x14ac:dyDescent="0.15">
      <c r="A39" s="79"/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80"/>
    </row>
    <row r="40" spans="1:13" ht="21.75" customHeight="1" x14ac:dyDescent="0.15">
      <c r="A40" s="79"/>
      <c r="B40" s="78"/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80"/>
    </row>
    <row r="41" spans="1:13" ht="21.75" customHeight="1" x14ac:dyDescent="0.15">
      <c r="A41" s="79"/>
      <c r="B41" s="78"/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80"/>
    </row>
    <row r="42" spans="1:13" ht="21.75" customHeight="1" x14ac:dyDescent="0.15">
      <c r="A42" s="79"/>
      <c r="B42" s="78"/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80"/>
    </row>
    <row r="43" spans="1:13" ht="21.75" customHeight="1" x14ac:dyDescent="0.15">
      <c r="A43" s="79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80"/>
    </row>
    <row r="44" spans="1:13" ht="21.75" customHeight="1" x14ac:dyDescent="0.15">
      <c r="A44" s="79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80"/>
    </row>
    <row r="45" spans="1:13" ht="21.75" customHeight="1" x14ac:dyDescent="0.15">
      <c r="A45" s="79"/>
      <c r="B45" s="78"/>
      <c r="C45" s="199"/>
      <c r="D45" s="200"/>
      <c r="E45" s="200"/>
      <c r="F45" s="200"/>
      <c r="G45" s="200"/>
      <c r="H45" s="200"/>
      <c r="I45" s="200"/>
      <c r="J45" s="200"/>
      <c r="K45" s="200"/>
      <c r="L45" s="78"/>
      <c r="M45" s="80"/>
    </row>
    <row r="46" spans="1:13" ht="21.75" customHeight="1" x14ac:dyDescent="0.15">
      <c r="A46" s="79"/>
      <c r="B46" s="78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80"/>
    </row>
    <row r="47" spans="1:13" ht="21.75" customHeight="1" x14ac:dyDescent="0.15">
      <c r="A47" s="79"/>
      <c r="B47" s="78"/>
      <c r="C47" s="219" t="str">
        <f>表紙!$A$37</f>
        <v>アルファコート北見中央大通沿道地区開発株式会社</v>
      </c>
      <c r="D47" s="220"/>
      <c r="E47" s="220"/>
      <c r="F47" s="220"/>
      <c r="G47" s="220"/>
      <c r="H47" s="220"/>
      <c r="I47" s="220"/>
      <c r="J47" s="220"/>
      <c r="K47" s="220"/>
      <c r="L47" s="78"/>
      <c r="M47" s="80"/>
    </row>
    <row r="48" spans="1:13" ht="21.75" customHeight="1" x14ac:dyDescent="0.15">
      <c r="A48" s="79"/>
      <c r="B48" s="78"/>
      <c r="C48" s="220"/>
      <c r="D48" s="220"/>
      <c r="E48" s="220"/>
      <c r="F48" s="220"/>
      <c r="G48" s="220"/>
      <c r="H48" s="220"/>
      <c r="I48" s="220"/>
      <c r="J48" s="220"/>
      <c r="K48" s="220"/>
      <c r="L48" s="78"/>
      <c r="M48" s="80"/>
    </row>
    <row r="49" spans="1:13" ht="21.75" customHeight="1" x14ac:dyDescent="0.15">
      <c r="A49" s="79"/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80"/>
    </row>
    <row r="50" spans="1:13" ht="21.75" customHeight="1" x14ac:dyDescent="0.15">
      <c r="A50" s="79"/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80"/>
    </row>
    <row r="51" spans="1:13" ht="21.75" customHeight="1" x14ac:dyDescent="0.15">
      <c r="A51" s="79"/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7"/>
    </row>
    <row r="52" spans="1:13" ht="21.75" customHeight="1" x14ac:dyDescent="0.15">
      <c r="A52" s="79"/>
      <c r="B52" s="78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80"/>
    </row>
    <row r="53" spans="1:13" ht="21.75" customHeight="1" x14ac:dyDescent="0.15">
      <c r="A53" s="79"/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80"/>
    </row>
    <row r="54" spans="1:13" ht="21.75" customHeight="1" x14ac:dyDescent="0.15">
      <c r="A54" s="79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7"/>
    </row>
    <row r="55" spans="1:13" ht="21.75" customHeight="1" thickBot="1" x14ac:dyDescent="0.2">
      <c r="A55" s="76"/>
      <c r="B55" s="75"/>
      <c r="C55" s="75"/>
      <c r="D55" s="75"/>
      <c r="E55" s="75"/>
      <c r="F55" s="75"/>
      <c r="G55" s="75"/>
      <c r="H55" s="75"/>
      <c r="I55" s="75"/>
      <c r="J55" s="75"/>
      <c r="K55" s="75"/>
      <c r="L55" s="75"/>
      <c r="M55" s="74"/>
    </row>
  </sheetData>
  <mergeCells count="11">
    <mergeCell ref="C47:K48"/>
    <mergeCell ref="A1:M6"/>
    <mergeCell ref="D8:L8"/>
    <mergeCell ref="B11:C11"/>
    <mergeCell ref="K11:L11"/>
    <mergeCell ref="B14:C14"/>
    <mergeCell ref="K14:L14"/>
    <mergeCell ref="B17:E17"/>
    <mergeCell ref="K17:L17"/>
    <mergeCell ref="C45:K45"/>
    <mergeCell ref="D9:K9"/>
  </mergeCells>
  <phoneticPr fontId="1"/>
  <pageMargins left="1" right="1" top="1" bottom="1" header="0.5" footer="0.5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43"/>
  <sheetViews>
    <sheetView view="pageBreakPreview" zoomScale="115" zoomScaleNormal="115" zoomScaleSheetLayoutView="115" workbookViewId="0">
      <selection activeCell="M12" sqref="M12"/>
    </sheetView>
  </sheetViews>
  <sheetFormatPr defaultRowHeight="18" customHeight="1" x14ac:dyDescent="0.15"/>
  <cols>
    <col min="1" max="1" width="5.625" style="3" customWidth="1"/>
    <col min="2" max="2" width="13.625" style="1" customWidth="1"/>
    <col min="3" max="3" width="23.625" style="1" customWidth="1"/>
    <col min="4" max="4" width="6.625" style="4" customWidth="1"/>
    <col min="5" max="5" width="4.625" style="3" customWidth="1"/>
    <col min="6" max="6" width="8.625" style="5" customWidth="1"/>
    <col min="7" max="7" width="12.625" style="5" customWidth="1"/>
    <col min="8" max="8" width="7.625" style="1" customWidth="1"/>
    <col min="9" max="9" width="7.625" style="5" customWidth="1"/>
    <col min="10" max="10" width="5.625" style="1" customWidth="1"/>
    <col min="11" max="11" width="2.625" style="1" customWidth="1"/>
    <col min="12" max="13" width="5.625" style="1" customWidth="1"/>
    <col min="14" max="14" width="2.625" style="1" customWidth="1"/>
    <col min="15" max="16" width="5.625" style="1" customWidth="1"/>
    <col min="17" max="17" width="11.125" style="1" customWidth="1"/>
    <col min="18" max="16384" width="9" style="1"/>
  </cols>
  <sheetData>
    <row r="1" spans="1:9" ht="18" customHeight="1" x14ac:dyDescent="0.15">
      <c r="A1" s="21"/>
      <c r="B1" s="22"/>
      <c r="C1" s="22"/>
      <c r="D1" s="23"/>
      <c r="E1" s="21"/>
      <c r="F1" s="24"/>
      <c r="G1" s="24"/>
      <c r="H1" s="22"/>
      <c r="I1" s="24"/>
    </row>
    <row r="2" spans="1:9" ht="18" customHeight="1" x14ac:dyDescent="0.15">
      <c r="A2" s="208" t="s">
        <v>125</v>
      </c>
      <c r="B2" s="209"/>
      <c r="C2" s="209"/>
      <c r="D2" s="209"/>
      <c r="E2" s="209"/>
      <c r="F2" s="209"/>
      <c r="G2" s="209"/>
      <c r="H2" s="209"/>
      <c r="I2" s="210"/>
    </row>
    <row r="3" spans="1:9" ht="18" customHeight="1" x14ac:dyDescent="0.15">
      <c r="A3" s="211"/>
      <c r="B3" s="212"/>
      <c r="C3" s="212"/>
      <c r="D3" s="212"/>
      <c r="E3" s="212"/>
      <c r="F3" s="212"/>
      <c r="G3" s="212"/>
      <c r="H3" s="212"/>
      <c r="I3" s="213"/>
    </row>
    <row r="4" spans="1:9" ht="18" customHeight="1" x14ac:dyDescent="0.15">
      <c r="A4" s="202" t="s">
        <v>124</v>
      </c>
      <c r="B4" s="203"/>
      <c r="C4" s="203"/>
      <c r="D4" s="203"/>
      <c r="E4" s="203"/>
      <c r="F4" s="203"/>
      <c r="G4" s="203"/>
      <c r="H4" s="203"/>
      <c r="I4" s="204"/>
    </row>
    <row r="5" spans="1:9" ht="18" customHeight="1" x14ac:dyDescent="0.15">
      <c r="A5" s="108"/>
      <c r="B5" s="68"/>
      <c r="C5" s="68"/>
      <c r="D5" s="68"/>
      <c r="E5" s="68"/>
      <c r="F5" s="25"/>
      <c r="G5" s="68"/>
      <c r="H5" s="68"/>
      <c r="I5" s="110">
        <v>1</v>
      </c>
    </row>
    <row r="6" spans="1:9" ht="18" customHeight="1" x14ac:dyDescent="0.15">
      <c r="A6" s="207" t="s">
        <v>4</v>
      </c>
      <c r="B6" s="207"/>
      <c r="C6" s="69" t="s">
        <v>5</v>
      </c>
      <c r="D6" s="26" t="s">
        <v>3</v>
      </c>
      <c r="E6" s="69" t="s">
        <v>2</v>
      </c>
      <c r="F6" s="27" t="s">
        <v>6</v>
      </c>
      <c r="G6" s="27" t="s">
        <v>7</v>
      </c>
      <c r="H6" s="205" t="s">
        <v>8</v>
      </c>
      <c r="I6" s="206"/>
    </row>
    <row r="7" spans="1:9" ht="18" customHeight="1" x14ac:dyDescent="0.15">
      <c r="A7" s="28"/>
      <c r="B7" s="29"/>
      <c r="C7" s="29"/>
      <c r="D7" s="30"/>
      <c r="E7" s="31"/>
      <c r="F7" s="32"/>
      <c r="G7" s="32"/>
      <c r="H7" s="33"/>
      <c r="I7" s="65"/>
    </row>
    <row r="8" spans="1:9" ht="18" customHeight="1" x14ac:dyDescent="0.15">
      <c r="A8" s="34" t="s">
        <v>50</v>
      </c>
      <c r="B8" s="35" t="s">
        <v>26</v>
      </c>
      <c r="C8" s="36"/>
      <c r="D8" s="37">
        <v>1</v>
      </c>
      <c r="E8" s="34" t="s">
        <v>11</v>
      </c>
      <c r="F8" s="38"/>
      <c r="G8" s="38">
        <f>解体工事!$G$41</f>
        <v>0</v>
      </c>
      <c r="H8" s="39"/>
      <c r="I8" s="58"/>
    </row>
    <row r="9" spans="1:9" ht="18" customHeight="1" x14ac:dyDescent="0.15">
      <c r="A9" s="34" t="s">
        <v>49</v>
      </c>
      <c r="B9" s="35" t="s">
        <v>17</v>
      </c>
      <c r="C9" s="36"/>
      <c r="D9" s="37">
        <v>1</v>
      </c>
      <c r="E9" s="34" t="s">
        <v>11</v>
      </c>
      <c r="F9" s="38"/>
      <c r="G9" s="38">
        <f>解体処分!$G$41</f>
        <v>0</v>
      </c>
      <c r="H9" s="39"/>
      <c r="I9" s="58"/>
    </row>
    <row r="10" spans="1:9" ht="18" customHeight="1" x14ac:dyDescent="0.15">
      <c r="A10" s="34" t="s">
        <v>48</v>
      </c>
      <c r="B10" s="35" t="s">
        <v>47</v>
      </c>
      <c r="C10" s="36"/>
      <c r="D10" s="37">
        <v>1</v>
      </c>
      <c r="E10" s="34" t="s">
        <v>11</v>
      </c>
      <c r="F10" s="38"/>
      <c r="G10" s="38">
        <f>アスベスト!$G$41</f>
        <v>0</v>
      </c>
      <c r="H10" s="39"/>
      <c r="I10" s="58"/>
    </row>
    <row r="11" spans="1:9" ht="18" customHeight="1" x14ac:dyDescent="0.15">
      <c r="A11" s="34"/>
      <c r="B11" s="35"/>
      <c r="C11" s="36"/>
      <c r="D11" s="37"/>
      <c r="E11" s="34"/>
      <c r="F11" s="38"/>
      <c r="G11" s="38"/>
      <c r="H11" s="39"/>
      <c r="I11" s="58"/>
    </row>
    <row r="12" spans="1:9" ht="18" customHeight="1" x14ac:dyDescent="0.15">
      <c r="A12" s="34"/>
      <c r="B12" s="35"/>
      <c r="C12" s="36"/>
      <c r="D12" s="37"/>
      <c r="E12" s="34"/>
      <c r="F12" s="38"/>
      <c r="G12" s="38"/>
      <c r="H12" s="39"/>
      <c r="I12" s="58"/>
    </row>
    <row r="13" spans="1:9" ht="18" customHeight="1" x14ac:dyDescent="0.15">
      <c r="A13" s="34"/>
      <c r="B13" s="36" t="s">
        <v>21</v>
      </c>
      <c r="C13" s="36"/>
      <c r="D13" s="40"/>
      <c r="E13" s="34"/>
      <c r="F13" s="38"/>
      <c r="G13" s="38">
        <f>SUM(G8:G12)</f>
        <v>0</v>
      </c>
      <c r="H13" s="39"/>
      <c r="I13" s="58"/>
    </row>
    <row r="14" spans="1:9" ht="18" customHeight="1" x14ac:dyDescent="0.15">
      <c r="A14" s="34"/>
      <c r="B14" s="35"/>
      <c r="C14" s="36"/>
      <c r="D14" s="40"/>
      <c r="E14" s="34"/>
      <c r="F14" s="38"/>
      <c r="G14" s="38"/>
      <c r="H14" s="39"/>
      <c r="I14" s="58"/>
    </row>
    <row r="15" spans="1:9" ht="18" customHeight="1" x14ac:dyDescent="0.15">
      <c r="A15" s="34" t="s">
        <v>46</v>
      </c>
      <c r="B15" s="35" t="s">
        <v>45</v>
      </c>
      <c r="C15" s="99">
        <v>1.66E-2</v>
      </c>
      <c r="D15" s="37">
        <v>1</v>
      </c>
      <c r="E15" s="34" t="s">
        <v>11</v>
      </c>
      <c r="F15" s="38"/>
      <c r="G15" s="38">
        <f>INT(G13*C15)</f>
        <v>0</v>
      </c>
      <c r="H15" s="39"/>
      <c r="I15" s="58"/>
    </row>
    <row r="16" spans="1:9" ht="18" customHeight="1" x14ac:dyDescent="0.15">
      <c r="A16" s="34"/>
      <c r="B16" s="35"/>
      <c r="C16" s="36"/>
      <c r="D16" s="40"/>
      <c r="E16" s="34"/>
      <c r="F16" s="38"/>
      <c r="G16" s="38"/>
      <c r="H16" s="39"/>
      <c r="I16" s="58"/>
    </row>
    <row r="17" spans="1:15" ht="18" customHeight="1" x14ac:dyDescent="0.15">
      <c r="A17" s="34"/>
      <c r="B17" s="36" t="s">
        <v>44</v>
      </c>
      <c r="C17" s="36"/>
      <c r="D17" s="40"/>
      <c r="E17" s="34"/>
      <c r="F17" s="38"/>
      <c r="G17" s="38">
        <f>SUM(G13:G15)</f>
        <v>0</v>
      </c>
      <c r="H17" s="39"/>
      <c r="I17" s="58"/>
    </row>
    <row r="18" spans="1:15" ht="18" customHeight="1" x14ac:dyDescent="0.15">
      <c r="A18" s="34"/>
      <c r="B18" s="36"/>
      <c r="C18" s="36"/>
      <c r="D18" s="40"/>
      <c r="E18" s="34"/>
      <c r="F18" s="38"/>
      <c r="G18" s="38"/>
      <c r="H18" s="39"/>
      <c r="I18" s="58"/>
    </row>
    <row r="19" spans="1:15" ht="18" customHeight="1" x14ac:dyDescent="0.15">
      <c r="A19" s="34"/>
      <c r="B19" s="36" t="s">
        <v>43</v>
      </c>
      <c r="C19" s="36" t="s">
        <v>42</v>
      </c>
      <c r="D19" s="37">
        <v>1</v>
      </c>
      <c r="E19" s="34" t="s">
        <v>11</v>
      </c>
      <c r="F19" s="38"/>
      <c r="G19" s="100">
        <f>-解体処分!G5</f>
        <v>0</v>
      </c>
      <c r="H19" s="39"/>
      <c r="I19" s="58"/>
    </row>
    <row r="20" spans="1:15" ht="18" customHeight="1" x14ac:dyDescent="0.15">
      <c r="A20" s="34"/>
      <c r="B20" s="36"/>
      <c r="C20" s="36" t="s">
        <v>41</v>
      </c>
      <c r="D20" s="37">
        <v>1</v>
      </c>
      <c r="E20" s="34" t="s">
        <v>11</v>
      </c>
      <c r="F20" s="38"/>
      <c r="G20" s="100">
        <f>-アスベスト!G41</f>
        <v>0</v>
      </c>
      <c r="H20" s="39"/>
      <c r="I20" s="58"/>
    </row>
    <row r="21" spans="1:15" ht="18" customHeight="1" x14ac:dyDescent="0.15">
      <c r="A21" s="34"/>
      <c r="B21" s="36"/>
      <c r="C21" s="36"/>
      <c r="D21" s="37"/>
      <c r="E21" s="34"/>
      <c r="F21" s="38"/>
      <c r="G21" s="100"/>
      <c r="H21" s="39"/>
      <c r="I21" s="58"/>
    </row>
    <row r="22" spans="1:15" ht="18" customHeight="1" x14ac:dyDescent="0.15">
      <c r="A22" s="34"/>
      <c r="B22" s="36"/>
      <c r="C22" s="36"/>
      <c r="D22" s="37"/>
      <c r="E22" s="34"/>
      <c r="F22" s="38"/>
      <c r="G22" s="100"/>
      <c r="H22" s="39"/>
      <c r="I22" s="58"/>
    </row>
    <row r="23" spans="1:15" ht="18" customHeight="1" x14ac:dyDescent="0.15">
      <c r="A23" s="34"/>
      <c r="B23" s="36"/>
      <c r="C23" s="36"/>
      <c r="D23" s="37"/>
      <c r="E23" s="34"/>
      <c r="F23" s="38"/>
      <c r="G23" s="100"/>
      <c r="H23" s="39"/>
      <c r="I23" s="58"/>
    </row>
    <row r="24" spans="1:15" ht="18" customHeight="1" x14ac:dyDescent="0.15">
      <c r="A24" s="34"/>
      <c r="B24" s="36" t="s">
        <v>40</v>
      </c>
      <c r="C24" s="36"/>
      <c r="D24" s="40"/>
      <c r="E24" s="34"/>
      <c r="F24" s="38"/>
      <c r="G24" s="100">
        <f>SUM(G17:G23)</f>
        <v>0</v>
      </c>
      <c r="H24" s="39"/>
      <c r="I24" s="58"/>
    </row>
    <row r="25" spans="1:15" ht="18" customHeight="1" x14ac:dyDescent="0.15">
      <c r="A25" s="34"/>
      <c r="B25" s="36"/>
      <c r="C25" s="36"/>
      <c r="D25" s="40"/>
      <c r="E25" s="34"/>
      <c r="F25" s="38"/>
      <c r="G25" s="38"/>
      <c r="H25" s="39"/>
      <c r="I25" s="58"/>
    </row>
    <row r="26" spans="1:15" ht="18" customHeight="1" x14ac:dyDescent="0.15">
      <c r="A26" s="34"/>
      <c r="B26" s="36"/>
      <c r="C26" s="36"/>
      <c r="D26" s="40"/>
      <c r="E26" s="34"/>
      <c r="F26" s="38"/>
      <c r="G26" s="38"/>
      <c r="H26" s="39"/>
      <c r="I26" s="58"/>
    </row>
    <row r="27" spans="1:15" ht="18" customHeight="1" x14ac:dyDescent="0.15">
      <c r="A27" s="34"/>
      <c r="B27" s="36" t="s">
        <v>39</v>
      </c>
      <c r="C27" s="99">
        <v>0</v>
      </c>
      <c r="D27" s="37">
        <v>1</v>
      </c>
      <c r="E27" s="34" t="s">
        <v>11</v>
      </c>
      <c r="F27" s="38"/>
      <c r="G27" s="38">
        <f>INT(G24*C27)</f>
        <v>0</v>
      </c>
      <c r="H27" s="39"/>
      <c r="I27" s="58"/>
      <c r="N27" s="67"/>
      <c r="O27" s="98"/>
    </row>
    <row r="28" spans="1:15" ht="18" customHeight="1" x14ac:dyDescent="0.15">
      <c r="A28" s="34"/>
      <c r="B28" s="36"/>
      <c r="C28" s="36"/>
      <c r="D28" s="40"/>
      <c r="E28" s="34"/>
      <c r="F28" s="38"/>
      <c r="G28" s="38"/>
      <c r="H28" s="39"/>
      <c r="I28" s="58"/>
    </row>
    <row r="29" spans="1:15" ht="18" customHeight="1" x14ac:dyDescent="0.15">
      <c r="A29" s="34"/>
      <c r="B29" s="36" t="s">
        <v>38</v>
      </c>
      <c r="C29" s="36"/>
      <c r="D29" s="40"/>
      <c r="E29" s="34"/>
      <c r="F29" s="38"/>
      <c r="G29" s="38">
        <f>G17+G27</f>
        <v>0</v>
      </c>
      <c r="H29" s="39"/>
      <c r="I29" s="58"/>
    </row>
    <row r="30" spans="1:15" ht="18" customHeight="1" x14ac:dyDescent="0.15">
      <c r="A30" s="34"/>
      <c r="B30" s="36"/>
      <c r="C30" s="36"/>
      <c r="D30" s="40"/>
      <c r="E30" s="34"/>
      <c r="F30" s="38"/>
      <c r="G30" s="38"/>
      <c r="H30" s="39"/>
      <c r="I30" s="58"/>
    </row>
    <row r="31" spans="1:15" ht="18" customHeight="1" x14ac:dyDescent="0.15">
      <c r="A31" s="34"/>
      <c r="B31" s="36" t="s">
        <v>37</v>
      </c>
      <c r="C31" s="99">
        <v>0</v>
      </c>
      <c r="D31" s="37">
        <v>1</v>
      </c>
      <c r="E31" s="34" t="s">
        <v>11</v>
      </c>
      <c r="F31" s="38"/>
      <c r="G31" s="38">
        <f>INT(G29*C31)</f>
        <v>0</v>
      </c>
      <c r="H31" s="39"/>
      <c r="I31" s="58"/>
      <c r="N31" s="67"/>
      <c r="O31" s="98"/>
    </row>
    <row r="32" spans="1:15" ht="18" customHeight="1" x14ac:dyDescent="0.15">
      <c r="A32" s="34"/>
      <c r="B32" s="36"/>
      <c r="C32" s="36"/>
      <c r="D32" s="40"/>
      <c r="E32" s="34"/>
      <c r="F32" s="38"/>
      <c r="G32" s="38"/>
      <c r="H32" s="39"/>
      <c r="I32" s="58"/>
    </row>
    <row r="33" spans="1:9" ht="18" customHeight="1" x14ac:dyDescent="0.15">
      <c r="A33" s="34"/>
      <c r="B33" s="36"/>
      <c r="C33" s="36"/>
      <c r="D33" s="40"/>
      <c r="E33" s="34"/>
      <c r="F33" s="38"/>
      <c r="G33" s="38"/>
      <c r="H33" s="39"/>
      <c r="I33" s="58"/>
    </row>
    <row r="34" spans="1:9" ht="18" customHeight="1" x14ac:dyDescent="0.15">
      <c r="A34" s="34"/>
      <c r="B34" s="36"/>
      <c r="C34" s="36"/>
      <c r="D34" s="40"/>
      <c r="E34" s="34"/>
      <c r="F34" s="38"/>
      <c r="G34" s="38"/>
      <c r="H34" s="39"/>
      <c r="I34" s="58"/>
    </row>
    <row r="35" spans="1:9" ht="18" customHeight="1" x14ac:dyDescent="0.15">
      <c r="A35" s="34"/>
      <c r="B35" s="36" t="s">
        <v>139</v>
      </c>
      <c r="C35" s="36"/>
      <c r="D35" s="40"/>
      <c r="E35" s="34"/>
      <c r="F35" s="38"/>
      <c r="G35" s="100"/>
      <c r="H35" s="39"/>
      <c r="I35" s="58"/>
    </row>
    <row r="36" spans="1:9" ht="18" customHeight="1" x14ac:dyDescent="0.15">
      <c r="A36" s="34"/>
      <c r="B36" s="36"/>
      <c r="C36" s="36"/>
      <c r="D36" s="40"/>
      <c r="E36" s="34"/>
      <c r="F36" s="38"/>
      <c r="G36" s="38"/>
      <c r="H36" s="39"/>
      <c r="I36" s="58"/>
    </row>
    <row r="37" spans="1:9" ht="18" customHeight="1" x14ac:dyDescent="0.15">
      <c r="A37" s="34"/>
      <c r="B37" s="36" t="s">
        <v>36</v>
      </c>
      <c r="C37" s="36" t="s">
        <v>35</v>
      </c>
      <c r="D37" s="40"/>
      <c r="E37" s="34"/>
      <c r="F37" s="38"/>
      <c r="G37" s="38">
        <f>SUM(G31,G27,G17,G35)</f>
        <v>0</v>
      </c>
      <c r="H37" s="39"/>
      <c r="I37" s="58"/>
    </row>
    <row r="38" spans="1:9" ht="18" customHeight="1" x14ac:dyDescent="0.15">
      <c r="A38" s="34"/>
      <c r="B38" s="36"/>
      <c r="C38" s="36"/>
      <c r="D38" s="40"/>
      <c r="E38" s="34"/>
      <c r="F38" s="38"/>
      <c r="G38" s="97"/>
      <c r="H38" s="39"/>
      <c r="I38" s="58"/>
    </row>
    <row r="39" spans="1:9" ht="18" customHeight="1" x14ac:dyDescent="0.15">
      <c r="A39" s="34"/>
      <c r="B39" s="36"/>
      <c r="C39" s="36"/>
      <c r="D39" s="40"/>
      <c r="E39" s="34"/>
      <c r="F39" s="38"/>
      <c r="G39" s="96"/>
      <c r="H39" s="39"/>
      <c r="I39" s="58"/>
    </row>
    <row r="40" spans="1:9" ht="18" customHeight="1" x14ac:dyDescent="0.15">
      <c r="A40" s="34"/>
      <c r="B40" s="36"/>
      <c r="C40" s="36"/>
      <c r="D40" s="40"/>
      <c r="E40" s="34"/>
      <c r="F40" s="38"/>
      <c r="G40" s="95"/>
      <c r="H40" s="39"/>
      <c r="I40" s="58"/>
    </row>
    <row r="41" spans="1:9" ht="18" customHeight="1" x14ac:dyDescent="0.15">
      <c r="A41" s="34"/>
      <c r="B41" s="36"/>
      <c r="C41" s="36"/>
      <c r="D41" s="40"/>
      <c r="E41" s="34"/>
      <c r="F41" s="38"/>
      <c r="G41" s="38"/>
      <c r="H41" s="39"/>
      <c r="I41" s="58"/>
    </row>
    <row r="42" spans="1:9" ht="18" customHeight="1" x14ac:dyDescent="0.15">
      <c r="A42" s="34"/>
      <c r="B42" s="36"/>
      <c r="C42" s="36"/>
      <c r="D42" s="40"/>
      <c r="E42" s="34"/>
      <c r="F42" s="38"/>
      <c r="G42" s="38"/>
      <c r="H42" s="39"/>
      <c r="I42" s="58"/>
    </row>
    <row r="43" spans="1:9" ht="18" customHeight="1" x14ac:dyDescent="0.15">
      <c r="A43" s="41"/>
      <c r="B43" s="42"/>
      <c r="C43" s="42"/>
      <c r="D43" s="43"/>
      <c r="E43" s="41"/>
      <c r="F43" s="44"/>
      <c r="G43" s="44"/>
      <c r="H43" s="45"/>
      <c r="I43" s="66"/>
    </row>
  </sheetData>
  <mergeCells count="5">
    <mergeCell ref="A4:I4"/>
    <mergeCell ref="H6:I6"/>
    <mergeCell ref="A6:B6"/>
    <mergeCell ref="A2:I2"/>
    <mergeCell ref="A3:I3"/>
  </mergeCells>
  <phoneticPr fontId="1"/>
  <pageMargins left="0.59055118110236227" right="0.59055118110236227" top="0.94488188976377963" bottom="0.9448818897637796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95"/>
  <sheetViews>
    <sheetView view="pageBreakPreview" zoomScale="130" zoomScaleNormal="115" zoomScaleSheetLayoutView="130" workbookViewId="0">
      <selection activeCell="F174" sqref="F174:G193"/>
    </sheetView>
  </sheetViews>
  <sheetFormatPr defaultRowHeight="18" customHeight="1" x14ac:dyDescent="0.15"/>
  <cols>
    <col min="1" max="1" width="5.625" style="155" customWidth="1"/>
    <col min="2" max="2" width="13.625" style="1" customWidth="1"/>
    <col min="3" max="3" width="23.625" style="167" customWidth="1"/>
    <col min="4" max="4" width="6.625" style="124" customWidth="1"/>
    <col min="5" max="5" width="4.625" style="3" customWidth="1"/>
    <col min="6" max="6" width="8.625" style="5" customWidth="1"/>
    <col min="7" max="7" width="12.625" style="5" customWidth="1"/>
    <col min="8" max="8" width="7.625" style="1" customWidth="1"/>
    <col min="9" max="9" width="7.625" style="5" customWidth="1"/>
    <col min="10" max="16384" width="9" style="1"/>
  </cols>
  <sheetData>
    <row r="1" spans="1:9" ht="18" customHeight="1" x14ac:dyDescent="0.15">
      <c r="A1" s="147"/>
      <c r="B1" s="47"/>
      <c r="C1" s="156"/>
      <c r="D1" s="136"/>
      <c r="E1" s="46"/>
      <c r="F1" s="48"/>
      <c r="G1" s="48"/>
      <c r="H1" s="62"/>
      <c r="I1" s="61">
        <v>2</v>
      </c>
    </row>
    <row r="2" spans="1:9" ht="18" customHeight="1" x14ac:dyDescent="0.15">
      <c r="A2" s="207" t="s">
        <v>4</v>
      </c>
      <c r="B2" s="207"/>
      <c r="C2" s="157" t="s">
        <v>5</v>
      </c>
      <c r="D2" s="115" t="s">
        <v>3</v>
      </c>
      <c r="E2" s="69" t="s">
        <v>2</v>
      </c>
      <c r="F2" s="27" t="s">
        <v>6</v>
      </c>
      <c r="G2" s="27" t="s">
        <v>7</v>
      </c>
      <c r="H2" s="205" t="s">
        <v>8</v>
      </c>
      <c r="I2" s="206"/>
    </row>
    <row r="3" spans="1:9" ht="18" customHeight="1" x14ac:dyDescent="0.15">
      <c r="A3" s="148" t="s">
        <v>50</v>
      </c>
      <c r="B3" s="50" t="s">
        <v>26</v>
      </c>
      <c r="C3" s="158"/>
      <c r="D3" s="116"/>
      <c r="E3" s="31"/>
      <c r="F3" s="32"/>
      <c r="G3" s="32"/>
      <c r="H3" s="33"/>
      <c r="I3" s="65"/>
    </row>
    <row r="4" spans="1:9" ht="18" customHeight="1" x14ac:dyDescent="0.15">
      <c r="A4" s="149"/>
      <c r="B4" s="36"/>
      <c r="C4" s="159"/>
      <c r="D4" s="117"/>
      <c r="E4" s="34"/>
      <c r="F4" s="38"/>
      <c r="G4" s="38"/>
      <c r="H4" s="39"/>
      <c r="I4" s="58"/>
    </row>
    <row r="5" spans="1:9" ht="18" customHeight="1" x14ac:dyDescent="0.15">
      <c r="A5" s="149">
        <v>1</v>
      </c>
      <c r="B5" s="35" t="s">
        <v>10</v>
      </c>
      <c r="C5" s="160"/>
      <c r="D5" s="37">
        <v>1</v>
      </c>
      <c r="E5" s="34" t="s">
        <v>11</v>
      </c>
      <c r="F5" s="38"/>
      <c r="G5" s="38">
        <f>$G$84</f>
        <v>0</v>
      </c>
      <c r="H5" s="39"/>
      <c r="I5" s="58"/>
    </row>
    <row r="6" spans="1:9" ht="18" customHeight="1" x14ac:dyDescent="0.15">
      <c r="A6" s="149">
        <v>2</v>
      </c>
      <c r="B6" s="36" t="s">
        <v>9</v>
      </c>
      <c r="C6" s="160"/>
      <c r="D6" s="37">
        <v>1</v>
      </c>
      <c r="E6" s="34" t="s">
        <v>11</v>
      </c>
      <c r="F6" s="38"/>
      <c r="G6" s="38">
        <f>$G$126</f>
        <v>0</v>
      </c>
      <c r="H6" s="39"/>
      <c r="I6" s="58"/>
    </row>
    <row r="7" spans="1:9" ht="18" customHeight="1" x14ac:dyDescent="0.15">
      <c r="A7" s="149">
        <v>3</v>
      </c>
      <c r="B7" s="36" t="s">
        <v>61</v>
      </c>
      <c r="C7" s="161"/>
      <c r="D7" s="37">
        <v>1</v>
      </c>
      <c r="E7" s="34" t="s">
        <v>11</v>
      </c>
      <c r="F7" s="38"/>
      <c r="G7" s="38">
        <f>G168+G210</f>
        <v>0</v>
      </c>
      <c r="H7" s="39"/>
      <c r="I7" s="58"/>
    </row>
    <row r="8" spans="1:9" ht="18" customHeight="1" x14ac:dyDescent="0.15">
      <c r="A8" s="54">
        <v>4</v>
      </c>
      <c r="B8" s="36" t="s">
        <v>126</v>
      </c>
      <c r="C8" s="53"/>
      <c r="D8" s="37">
        <v>1</v>
      </c>
      <c r="E8" s="34" t="s">
        <v>11</v>
      </c>
      <c r="F8" s="38"/>
      <c r="G8" s="38">
        <f>G210</f>
        <v>0</v>
      </c>
      <c r="H8" s="39"/>
      <c r="I8" s="58"/>
    </row>
    <row r="9" spans="1:9" ht="18" customHeight="1" x14ac:dyDescent="0.15">
      <c r="A9" s="149"/>
      <c r="B9" s="36"/>
      <c r="C9" s="161"/>
      <c r="D9" s="119"/>
      <c r="E9" s="34"/>
      <c r="F9" s="38"/>
      <c r="G9" s="38"/>
      <c r="H9" s="39"/>
      <c r="I9" s="58"/>
    </row>
    <row r="10" spans="1:9" ht="18" customHeight="1" x14ac:dyDescent="0.15">
      <c r="A10" s="149"/>
      <c r="B10" s="36"/>
      <c r="C10" s="161"/>
      <c r="D10" s="119"/>
      <c r="E10" s="34"/>
      <c r="F10" s="38"/>
      <c r="G10" s="38"/>
      <c r="H10" s="39"/>
      <c r="I10" s="58"/>
    </row>
    <row r="11" spans="1:9" ht="18" customHeight="1" x14ac:dyDescent="0.15">
      <c r="A11" s="149"/>
      <c r="B11" s="35"/>
      <c r="C11" s="161"/>
      <c r="D11" s="119"/>
      <c r="E11" s="34"/>
      <c r="F11" s="38"/>
      <c r="G11" s="38"/>
      <c r="H11" s="39"/>
      <c r="I11" s="58"/>
    </row>
    <row r="12" spans="1:9" ht="18" customHeight="1" x14ac:dyDescent="0.15">
      <c r="A12" s="150"/>
      <c r="B12" s="35"/>
      <c r="C12" s="161"/>
      <c r="D12" s="119"/>
      <c r="E12" s="34"/>
      <c r="F12" s="38"/>
      <c r="G12" s="38"/>
      <c r="H12" s="39"/>
      <c r="I12" s="58"/>
    </row>
    <row r="13" spans="1:9" ht="18" customHeight="1" x14ac:dyDescent="0.15">
      <c r="A13" s="149"/>
      <c r="B13" s="35"/>
      <c r="C13" s="161"/>
      <c r="D13" s="119"/>
      <c r="E13" s="34"/>
      <c r="F13" s="38"/>
      <c r="G13" s="38"/>
      <c r="H13" s="39"/>
      <c r="I13" s="58"/>
    </row>
    <row r="14" spans="1:9" ht="18" customHeight="1" x14ac:dyDescent="0.15">
      <c r="A14" s="149"/>
      <c r="B14" s="35"/>
      <c r="C14" s="161"/>
      <c r="D14" s="117"/>
      <c r="E14" s="34"/>
      <c r="F14" s="38"/>
      <c r="G14" s="38"/>
      <c r="H14" s="39"/>
      <c r="I14" s="58"/>
    </row>
    <row r="15" spans="1:9" ht="18" customHeight="1" x14ac:dyDescent="0.15">
      <c r="A15" s="149"/>
      <c r="B15" s="35"/>
      <c r="C15" s="161"/>
      <c r="D15" s="117"/>
      <c r="E15" s="34"/>
      <c r="F15" s="38"/>
      <c r="G15" s="38"/>
      <c r="H15" s="39"/>
      <c r="I15" s="58"/>
    </row>
    <row r="16" spans="1:9" ht="18" customHeight="1" x14ac:dyDescent="0.15">
      <c r="A16" s="149"/>
      <c r="B16" s="35"/>
      <c r="C16" s="161"/>
      <c r="D16" s="117"/>
      <c r="E16" s="34"/>
      <c r="F16" s="38"/>
      <c r="G16" s="38"/>
      <c r="H16" s="39"/>
      <c r="I16" s="58"/>
    </row>
    <row r="17" spans="1:9" ht="18" customHeight="1" x14ac:dyDescent="0.15">
      <c r="A17" s="149"/>
      <c r="B17" s="36"/>
      <c r="C17" s="161"/>
      <c r="D17" s="117"/>
      <c r="E17" s="34"/>
      <c r="F17" s="38"/>
      <c r="G17" s="38"/>
      <c r="H17" s="39"/>
      <c r="I17" s="58"/>
    </row>
    <row r="18" spans="1:9" ht="18" customHeight="1" x14ac:dyDescent="0.15">
      <c r="A18" s="149"/>
      <c r="B18" s="35"/>
      <c r="C18" s="161"/>
      <c r="D18" s="117"/>
      <c r="E18" s="34"/>
      <c r="F18" s="38"/>
      <c r="G18" s="38"/>
      <c r="H18" s="39"/>
      <c r="I18" s="58"/>
    </row>
    <row r="19" spans="1:9" ht="18" customHeight="1" x14ac:dyDescent="0.15">
      <c r="A19" s="149"/>
      <c r="B19" s="35"/>
      <c r="C19" s="161"/>
      <c r="D19" s="117"/>
      <c r="E19" s="34"/>
      <c r="F19" s="38"/>
      <c r="G19" s="38"/>
      <c r="H19" s="39"/>
      <c r="I19" s="58"/>
    </row>
    <row r="20" spans="1:9" ht="18" customHeight="1" x14ac:dyDescent="0.15">
      <c r="A20" s="149"/>
      <c r="B20" s="35"/>
      <c r="C20" s="161"/>
      <c r="D20" s="117"/>
      <c r="E20" s="34"/>
      <c r="F20" s="38"/>
      <c r="G20" s="38"/>
      <c r="H20" s="39"/>
      <c r="I20" s="58"/>
    </row>
    <row r="21" spans="1:9" ht="18" customHeight="1" x14ac:dyDescent="0.15">
      <c r="A21" s="149"/>
      <c r="B21" s="35"/>
      <c r="C21" s="161"/>
      <c r="D21" s="117"/>
      <c r="E21" s="34"/>
      <c r="F21" s="38"/>
      <c r="G21" s="38"/>
      <c r="H21" s="39"/>
      <c r="I21" s="58"/>
    </row>
    <row r="22" spans="1:9" ht="18" customHeight="1" x14ac:dyDescent="0.15">
      <c r="A22" s="149"/>
      <c r="B22" s="36"/>
      <c r="C22" s="161"/>
      <c r="D22" s="117"/>
      <c r="E22" s="34"/>
      <c r="F22" s="38"/>
      <c r="G22" s="38"/>
      <c r="H22" s="39"/>
      <c r="I22" s="58"/>
    </row>
    <row r="23" spans="1:9" ht="18" customHeight="1" x14ac:dyDescent="0.15">
      <c r="A23" s="149"/>
      <c r="B23" s="36"/>
      <c r="C23" s="161"/>
      <c r="D23" s="117"/>
      <c r="E23" s="34"/>
      <c r="F23" s="38"/>
      <c r="G23" s="38"/>
      <c r="H23" s="39"/>
      <c r="I23" s="58"/>
    </row>
    <row r="24" spans="1:9" ht="18" customHeight="1" x14ac:dyDescent="0.15">
      <c r="A24" s="149"/>
      <c r="B24" s="36"/>
      <c r="C24" s="161"/>
      <c r="D24" s="117"/>
      <c r="E24" s="34"/>
      <c r="F24" s="38"/>
      <c r="G24" s="38"/>
      <c r="H24" s="39"/>
      <c r="I24" s="58"/>
    </row>
    <row r="25" spans="1:9" ht="18" customHeight="1" x14ac:dyDescent="0.15">
      <c r="A25" s="151"/>
      <c r="B25" s="36"/>
      <c r="C25" s="159"/>
      <c r="D25" s="119"/>
      <c r="E25" s="34"/>
      <c r="F25" s="38"/>
      <c r="G25" s="38"/>
      <c r="H25" s="39"/>
      <c r="I25" s="58"/>
    </row>
    <row r="26" spans="1:9" ht="18" customHeight="1" x14ac:dyDescent="0.15">
      <c r="A26" s="151"/>
      <c r="B26" s="36"/>
      <c r="C26" s="159"/>
      <c r="D26" s="119"/>
      <c r="E26" s="34"/>
      <c r="F26" s="38"/>
      <c r="G26" s="38"/>
      <c r="H26" s="39"/>
      <c r="I26" s="58"/>
    </row>
    <row r="27" spans="1:9" ht="18" customHeight="1" x14ac:dyDescent="0.15">
      <c r="A27" s="151"/>
      <c r="B27" s="36"/>
      <c r="C27" s="159"/>
      <c r="D27" s="119"/>
      <c r="E27" s="34"/>
      <c r="F27" s="38"/>
      <c r="G27" s="38"/>
      <c r="H27" s="39"/>
      <c r="I27" s="58"/>
    </row>
    <row r="28" spans="1:9" ht="18" customHeight="1" x14ac:dyDescent="0.15">
      <c r="A28" s="151"/>
      <c r="B28" s="36"/>
      <c r="C28" s="159"/>
      <c r="D28" s="119"/>
      <c r="E28" s="34"/>
      <c r="F28" s="38"/>
      <c r="G28" s="38"/>
      <c r="H28" s="39"/>
      <c r="I28" s="58"/>
    </row>
    <row r="29" spans="1:9" ht="18" customHeight="1" x14ac:dyDescent="0.15">
      <c r="A29" s="151"/>
      <c r="B29" s="36"/>
      <c r="C29" s="159"/>
      <c r="D29" s="119"/>
      <c r="E29" s="34"/>
      <c r="F29" s="38"/>
      <c r="G29" s="38"/>
      <c r="H29" s="39"/>
      <c r="I29" s="58"/>
    </row>
    <row r="30" spans="1:9" ht="18" customHeight="1" x14ac:dyDescent="0.15">
      <c r="A30" s="149"/>
      <c r="B30" s="36"/>
      <c r="C30" s="159"/>
      <c r="D30" s="117"/>
      <c r="E30" s="34"/>
      <c r="F30" s="38"/>
      <c r="G30" s="38"/>
      <c r="H30" s="39"/>
      <c r="I30" s="58"/>
    </row>
    <row r="31" spans="1:9" ht="18" customHeight="1" x14ac:dyDescent="0.15">
      <c r="A31" s="149"/>
      <c r="B31" s="36"/>
      <c r="C31" s="159"/>
      <c r="D31" s="117"/>
      <c r="E31" s="34"/>
      <c r="F31" s="38"/>
      <c r="G31" s="38"/>
      <c r="H31" s="39"/>
      <c r="I31" s="58"/>
    </row>
    <row r="32" spans="1:9" ht="18" customHeight="1" x14ac:dyDescent="0.15">
      <c r="A32" s="149"/>
      <c r="B32" s="36"/>
      <c r="C32" s="161"/>
      <c r="D32" s="117"/>
      <c r="E32" s="34"/>
      <c r="F32" s="38"/>
      <c r="G32" s="38"/>
      <c r="H32" s="39"/>
      <c r="I32" s="58"/>
    </row>
    <row r="33" spans="1:9" ht="18" customHeight="1" x14ac:dyDescent="0.15">
      <c r="A33" s="149"/>
      <c r="B33" s="36"/>
      <c r="C33" s="161"/>
      <c r="D33" s="117"/>
      <c r="E33" s="34"/>
      <c r="F33" s="38"/>
      <c r="G33" s="38"/>
      <c r="H33" s="39"/>
      <c r="I33" s="58"/>
    </row>
    <row r="34" spans="1:9" ht="18" customHeight="1" x14ac:dyDescent="0.15">
      <c r="A34" s="149"/>
      <c r="B34" s="36"/>
      <c r="C34" s="161"/>
      <c r="D34" s="117"/>
      <c r="E34" s="34"/>
      <c r="F34" s="38"/>
      <c r="G34" s="38"/>
      <c r="H34" s="39"/>
      <c r="I34" s="58"/>
    </row>
    <row r="35" spans="1:9" ht="18" customHeight="1" x14ac:dyDescent="0.15">
      <c r="A35" s="149"/>
      <c r="B35" s="36"/>
      <c r="C35" s="161"/>
      <c r="D35" s="117"/>
      <c r="E35" s="34"/>
      <c r="F35" s="38"/>
      <c r="G35" s="38"/>
      <c r="H35" s="39"/>
      <c r="I35" s="58"/>
    </row>
    <row r="36" spans="1:9" ht="18" customHeight="1" x14ac:dyDescent="0.15">
      <c r="A36" s="149"/>
      <c r="B36" s="36"/>
      <c r="C36" s="161"/>
      <c r="D36" s="117"/>
      <c r="E36" s="34"/>
      <c r="F36" s="38"/>
      <c r="G36" s="38"/>
      <c r="H36" s="39"/>
      <c r="I36" s="58"/>
    </row>
    <row r="37" spans="1:9" ht="18" customHeight="1" x14ac:dyDescent="0.15">
      <c r="A37" s="149"/>
      <c r="B37" s="56"/>
      <c r="C37" s="162"/>
      <c r="D37" s="118"/>
      <c r="E37" s="57"/>
      <c r="F37" s="58"/>
      <c r="G37" s="58"/>
      <c r="H37" s="39"/>
      <c r="I37" s="58"/>
    </row>
    <row r="38" spans="1:9" ht="18" customHeight="1" x14ac:dyDescent="0.15">
      <c r="A38" s="149"/>
      <c r="B38" s="56"/>
      <c r="C38" s="162"/>
      <c r="D38" s="118"/>
      <c r="E38" s="57"/>
      <c r="F38" s="58"/>
      <c r="G38" s="58"/>
      <c r="H38" s="39"/>
      <c r="I38" s="58"/>
    </row>
    <row r="39" spans="1:9" ht="18" customHeight="1" x14ac:dyDescent="0.15">
      <c r="A39" s="149"/>
      <c r="B39" s="36"/>
      <c r="C39" s="161"/>
      <c r="D39" s="117"/>
      <c r="E39" s="34"/>
      <c r="F39" s="38"/>
      <c r="G39" s="38"/>
      <c r="H39" s="39"/>
      <c r="I39" s="58"/>
    </row>
    <row r="40" spans="1:9" ht="18" customHeight="1" x14ac:dyDescent="0.15">
      <c r="A40" s="149"/>
      <c r="B40" s="36"/>
      <c r="C40" s="161"/>
      <c r="D40" s="117"/>
      <c r="E40" s="34"/>
      <c r="F40" s="38"/>
      <c r="G40" s="38"/>
      <c r="H40" s="39"/>
      <c r="I40" s="58"/>
    </row>
    <row r="41" spans="1:9" ht="18" customHeight="1" x14ac:dyDescent="0.15">
      <c r="A41" s="149"/>
      <c r="B41" s="36" t="s">
        <v>22</v>
      </c>
      <c r="C41" s="161"/>
      <c r="D41" s="117"/>
      <c r="E41" s="34"/>
      <c r="F41" s="38"/>
      <c r="G41" s="38">
        <f>SUM(G5:G12)</f>
        <v>0</v>
      </c>
      <c r="H41" s="39"/>
      <c r="I41" s="58"/>
    </row>
    <row r="42" spans="1:9" ht="18" customHeight="1" x14ac:dyDescent="0.15">
      <c r="A42" s="152"/>
      <c r="B42" s="42"/>
      <c r="C42" s="163"/>
      <c r="D42" s="120"/>
      <c r="E42" s="41"/>
      <c r="F42" s="44"/>
      <c r="G42" s="44"/>
      <c r="H42" s="45"/>
      <c r="I42" s="66"/>
    </row>
    <row r="43" spans="1:9" ht="18" customHeight="1" x14ac:dyDescent="0.15">
      <c r="A43" s="153"/>
      <c r="B43" s="59"/>
      <c r="C43" s="164"/>
      <c r="D43" s="114"/>
      <c r="E43" s="59"/>
      <c r="F43" s="60"/>
      <c r="G43" s="59"/>
      <c r="H43" s="63"/>
      <c r="I43" s="64">
        <f>I1+1</f>
        <v>3</v>
      </c>
    </row>
    <row r="44" spans="1:9" ht="18" customHeight="1" x14ac:dyDescent="0.15">
      <c r="A44" s="211" t="s">
        <v>4</v>
      </c>
      <c r="B44" s="213"/>
      <c r="C44" s="157" t="s">
        <v>5</v>
      </c>
      <c r="D44" s="115" t="s">
        <v>3</v>
      </c>
      <c r="E44" s="69" t="s">
        <v>2</v>
      </c>
      <c r="F44" s="27" t="s">
        <v>6</v>
      </c>
      <c r="G44" s="27" t="s">
        <v>7</v>
      </c>
      <c r="H44" s="211" t="s">
        <v>8</v>
      </c>
      <c r="I44" s="213"/>
    </row>
    <row r="45" spans="1:9" ht="18" customHeight="1" x14ac:dyDescent="0.15">
      <c r="A45" s="154"/>
      <c r="B45" s="29"/>
      <c r="C45" s="165"/>
      <c r="D45" s="116"/>
      <c r="E45" s="31"/>
      <c r="F45" s="32"/>
      <c r="G45" s="32"/>
      <c r="H45" s="217"/>
      <c r="I45" s="218"/>
    </row>
    <row r="46" spans="1:9" ht="18" customHeight="1" x14ac:dyDescent="0.15">
      <c r="A46" s="149">
        <v>1</v>
      </c>
      <c r="B46" s="36" t="s">
        <v>10</v>
      </c>
      <c r="C46" s="161"/>
      <c r="D46" s="117"/>
      <c r="E46" s="34"/>
      <c r="F46" s="38"/>
      <c r="G46" s="38"/>
      <c r="H46" s="39"/>
      <c r="I46" s="58"/>
    </row>
    <row r="47" spans="1:9" ht="18" customHeight="1" x14ac:dyDescent="0.15">
      <c r="A47" s="149"/>
      <c r="B47" s="56"/>
      <c r="C47" s="162"/>
      <c r="D47" s="118"/>
      <c r="E47" s="57"/>
      <c r="F47" s="58"/>
      <c r="G47" s="58"/>
      <c r="H47" s="39"/>
      <c r="I47" s="58"/>
    </row>
    <row r="48" spans="1:9" ht="18" customHeight="1" x14ac:dyDescent="0.15">
      <c r="A48" s="151"/>
      <c r="B48" s="20" t="s">
        <v>105</v>
      </c>
      <c r="C48" s="166" t="s">
        <v>106</v>
      </c>
      <c r="D48" s="174">
        <v>344</v>
      </c>
      <c r="E48" s="34" t="s">
        <v>0</v>
      </c>
      <c r="F48" s="38"/>
      <c r="G48" s="38"/>
      <c r="H48" s="39"/>
      <c r="I48" s="58"/>
    </row>
    <row r="49" spans="1:9" ht="18" customHeight="1" x14ac:dyDescent="0.15">
      <c r="A49" s="151"/>
      <c r="B49" s="20"/>
      <c r="C49" s="166"/>
      <c r="D49" s="142"/>
      <c r="E49" s="34"/>
      <c r="F49" s="38"/>
      <c r="G49" s="38"/>
      <c r="H49" s="39"/>
      <c r="I49" s="58"/>
    </row>
    <row r="50" spans="1:9" ht="18" customHeight="1" x14ac:dyDescent="0.15">
      <c r="A50" s="151"/>
      <c r="B50" s="20" t="s">
        <v>103</v>
      </c>
      <c r="C50" s="166" t="s">
        <v>102</v>
      </c>
      <c r="D50" s="175">
        <v>48.8</v>
      </c>
      <c r="E50" s="34" t="s">
        <v>60</v>
      </c>
      <c r="F50" s="38"/>
      <c r="G50" s="38"/>
      <c r="H50" s="39"/>
      <c r="I50" s="58"/>
    </row>
    <row r="51" spans="1:9" ht="18" customHeight="1" x14ac:dyDescent="0.15">
      <c r="A51" s="151"/>
      <c r="B51" s="20"/>
      <c r="C51" s="166"/>
      <c r="D51" s="142"/>
      <c r="E51" s="34"/>
      <c r="F51" s="38"/>
      <c r="G51" s="38"/>
      <c r="H51" s="39"/>
      <c r="I51" s="58"/>
    </row>
    <row r="52" spans="1:9" ht="18" customHeight="1" x14ac:dyDescent="0.15">
      <c r="A52" s="151"/>
      <c r="B52" s="20" t="s">
        <v>104</v>
      </c>
      <c r="C52" s="166" t="s">
        <v>107</v>
      </c>
      <c r="D52" s="174">
        <v>344</v>
      </c>
      <c r="E52" s="34" t="s">
        <v>0</v>
      </c>
      <c r="F52" s="38"/>
      <c r="G52" s="38"/>
      <c r="H52" s="39"/>
      <c r="I52" s="58"/>
    </row>
    <row r="53" spans="1:9" ht="18" customHeight="1" x14ac:dyDescent="0.15">
      <c r="A53" s="151"/>
      <c r="B53" s="20"/>
      <c r="C53" s="159"/>
      <c r="D53" s="119"/>
      <c r="E53" s="34"/>
      <c r="F53" s="38"/>
      <c r="G53" s="38"/>
      <c r="H53" s="39"/>
      <c r="I53" s="58"/>
    </row>
    <row r="54" spans="1:9" ht="18" customHeight="1" x14ac:dyDescent="0.15">
      <c r="A54" s="149"/>
      <c r="B54" s="20"/>
      <c r="C54" s="161"/>
      <c r="D54" s="119"/>
      <c r="E54" s="34"/>
      <c r="F54" s="38"/>
      <c r="G54" s="38"/>
      <c r="H54" s="39"/>
      <c r="I54" s="58"/>
    </row>
    <row r="55" spans="1:9" ht="18" customHeight="1" x14ac:dyDescent="0.15">
      <c r="A55" s="149"/>
      <c r="B55" s="36"/>
      <c r="C55" s="161"/>
      <c r="D55" s="119"/>
      <c r="E55" s="34"/>
      <c r="F55" s="38"/>
      <c r="G55" s="38"/>
      <c r="H55" s="39"/>
      <c r="I55" s="58"/>
    </row>
    <row r="56" spans="1:9" ht="18" customHeight="1" x14ac:dyDescent="0.15">
      <c r="A56" s="149"/>
      <c r="B56" s="36"/>
      <c r="C56" s="161"/>
      <c r="D56" s="117"/>
      <c r="E56" s="34"/>
      <c r="F56" s="38"/>
      <c r="G56" s="38"/>
      <c r="H56" s="39"/>
      <c r="I56" s="58"/>
    </row>
    <row r="57" spans="1:9" ht="18" customHeight="1" x14ac:dyDescent="0.15">
      <c r="A57" s="149"/>
      <c r="B57" s="36"/>
      <c r="C57" s="161"/>
      <c r="D57" s="117"/>
      <c r="E57" s="34"/>
      <c r="F57" s="38"/>
      <c r="G57" s="38"/>
      <c r="H57" s="39"/>
      <c r="I57" s="58"/>
    </row>
    <row r="58" spans="1:9" ht="18" customHeight="1" x14ac:dyDescent="0.15">
      <c r="A58" s="149"/>
      <c r="B58" s="36"/>
      <c r="C58" s="161"/>
      <c r="D58" s="117"/>
      <c r="E58" s="34"/>
      <c r="F58" s="38"/>
      <c r="G58" s="38"/>
      <c r="H58" s="39"/>
      <c r="I58" s="58"/>
    </row>
    <row r="59" spans="1:9" ht="18" customHeight="1" x14ac:dyDescent="0.15">
      <c r="A59" s="149"/>
      <c r="B59" s="36"/>
      <c r="C59" s="161"/>
      <c r="D59" s="117"/>
      <c r="E59" s="34"/>
      <c r="F59" s="38"/>
      <c r="G59" s="38"/>
      <c r="H59" s="39"/>
      <c r="I59" s="58"/>
    </row>
    <row r="60" spans="1:9" ht="18" customHeight="1" x14ac:dyDescent="0.15">
      <c r="A60" s="149"/>
      <c r="B60" s="36"/>
      <c r="C60" s="161"/>
      <c r="D60" s="117"/>
      <c r="E60" s="34"/>
      <c r="F60" s="38"/>
      <c r="G60" s="38"/>
      <c r="H60" s="39"/>
      <c r="I60" s="58"/>
    </row>
    <row r="61" spans="1:9" ht="18" customHeight="1" x14ac:dyDescent="0.15">
      <c r="A61" s="149"/>
      <c r="B61" s="36"/>
      <c r="C61" s="161"/>
      <c r="D61" s="117"/>
      <c r="E61" s="34"/>
      <c r="F61" s="38"/>
      <c r="G61" s="38"/>
      <c r="H61" s="39"/>
      <c r="I61" s="58"/>
    </row>
    <row r="62" spans="1:9" ht="18" customHeight="1" x14ac:dyDescent="0.15">
      <c r="A62" s="149"/>
      <c r="B62" s="36"/>
      <c r="C62" s="161"/>
      <c r="D62" s="117"/>
      <c r="E62" s="34"/>
      <c r="F62" s="38"/>
      <c r="G62" s="38"/>
      <c r="H62" s="39"/>
      <c r="I62" s="58"/>
    </row>
    <row r="63" spans="1:9" ht="18" customHeight="1" x14ac:dyDescent="0.15">
      <c r="A63" s="149"/>
      <c r="B63" s="36"/>
      <c r="C63" s="161"/>
      <c r="D63" s="117"/>
      <c r="E63" s="34"/>
      <c r="F63" s="38"/>
      <c r="G63" s="38"/>
      <c r="H63" s="39"/>
      <c r="I63" s="58"/>
    </row>
    <row r="64" spans="1:9" ht="18" customHeight="1" x14ac:dyDescent="0.15">
      <c r="A64" s="149"/>
      <c r="B64" s="36"/>
      <c r="C64" s="161"/>
      <c r="D64" s="117"/>
      <c r="E64" s="34"/>
      <c r="F64" s="38"/>
      <c r="G64" s="38"/>
      <c r="H64" s="39"/>
      <c r="I64" s="58"/>
    </row>
    <row r="65" spans="1:9" ht="18" customHeight="1" x14ac:dyDescent="0.15">
      <c r="A65" s="149"/>
      <c r="B65" s="36"/>
      <c r="C65" s="161"/>
      <c r="D65" s="117"/>
      <c r="E65" s="34"/>
      <c r="F65" s="38"/>
      <c r="G65" s="38"/>
      <c r="H65" s="39"/>
      <c r="I65" s="58"/>
    </row>
    <row r="66" spans="1:9" ht="18" customHeight="1" x14ac:dyDescent="0.15">
      <c r="A66" s="149"/>
      <c r="B66" s="36"/>
      <c r="C66" s="161"/>
      <c r="D66" s="117"/>
      <c r="E66" s="34"/>
      <c r="F66" s="38"/>
      <c r="G66" s="38"/>
      <c r="H66" s="39"/>
      <c r="I66" s="58"/>
    </row>
    <row r="67" spans="1:9" ht="18" customHeight="1" x14ac:dyDescent="0.15">
      <c r="A67" s="149"/>
      <c r="B67" s="36"/>
      <c r="C67" s="161"/>
      <c r="D67" s="117"/>
      <c r="E67" s="34"/>
      <c r="F67" s="58"/>
      <c r="G67" s="58"/>
      <c r="H67" s="39"/>
      <c r="I67" s="58"/>
    </row>
    <row r="68" spans="1:9" ht="18" customHeight="1" x14ac:dyDescent="0.15">
      <c r="A68" s="151"/>
      <c r="B68" s="52"/>
      <c r="C68" s="161"/>
      <c r="D68" s="119"/>
      <c r="E68" s="34"/>
      <c r="F68" s="38"/>
      <c r="G68" s="38"/>
      <c r="H68" s="39"/>
      <c r="I68" s="58"/>
    </row>
    <row r="69" spans="1:9" ht="18" customHeight="1" x14ac:dyDescent="0.15">
      <c r="A69" s="151"/>
      <c r="B69" s="52"/>
      <c r="C69" s="161"/>
      <c r="D69" s="119"/>
      <c r="E69" s="34"/>
      <c r="F69" s="38"/>
      <c r="G69" s="38"/>
      <c r="H69" s="39"/>
      <c r="I69" s="58"/>
    </row>
    <row r="70" spans="1:9" ht="18" customHeight="1" x14ac:dyDescent="0.15">
      <c r="A70" s="151"/>
      <c r="B70" s="52"/>
      <c r="C70" s="161"/>
      <c r="D70" s="119"/>
      <c r="E70" s="34"/>
      <c r="F70" s="38"/>
      <c r="G70" s="38"/>
      <c r="H70" s="39"/>
      <c r="I70" s="58"/>
    </row>
    <row r="71" spans="1:9" ht="18" customHeight="1" x14ac:dyDescent="0.15">
      <c r="A71" s="151"/>
      <c r="B71" s="52"/>
      <c r="C71" s="161"/>
      <c r="D71" s="119"/>
      <c r="E71" s="34"/>
      <c r="F71" s="38"/>
      <c r="G71" s="38"/>
      <c r="H71" s="39"/>
      <c r="I71" s="58"/>
    </row>
    <row r="72" spans="1:9" ht="18" customHeight="1" x14ac:dyDescent="0.15">
      <c r="A72" s="151"/>
      <c r="B72" s="52"/>
      <c r="C72" s="161"/>
      <c r="D72" s="119"/>
      <c r="E72" s="34"/>
      <c r="F72" s="38"/>
      <c r="G72" s="38"/>
      <c r="H72" s="39"/>
      <c r="I72" s="58"/>
    </row>
    <row r="73" spans="1:9" ht="18" customHeight="1" x14ac:dyDescent="0.15">
      <c r="A73" s="149"/>
      <c r="B73" s="36"/>
      <c r="C73" s="161"/>
      <c r="D73" s="117"/>
      <c r="E73" s="34"/>
      <c r="F73" s="38"/>
      <c r="G73" s="38"/>
      <c r="H73" s="39"/>
      <c r="I73" s="58"/>
    </row>
    <row r="74" spans="1:9" ht="18" customHeight="1" x14ac:dyDescent="0.15">
      <c r="A74" s="149"/>
      <c r="B74" s="36"/>
      <c r="C74" s="161"/>
      <c r="D74" s="117"/>
      <c r="E74" s="34"/>
      <c r="F74" s="38"/>
      <c r="G74" s="38"/>
      <c r="H74" s="39"/>
      <c r="I74" s="58"/>
    </row>
    <row r="75" spans="1:9" ht="18" customHeight="1" x14ac:dyDescent="0.15">
      <c r="A75" s="149"/>
      <c r="B75" s="36"/>
      <c r="C75" s="161"/>
      <c r="D75" s="117"/>
      <c r="E75" s="34"/>
      <c r="F75" s="38"/>
      <c r="G75" s="38"/>
      <c r="H75" s="39"/>
      <c r="I75" s="58"/>
    </row>
    <row r="76" spans="1:9" ht="18" customHeight="1" x14ac:dyDescent="0.15">
      <c r="A76" s="149"/>
      <c r="B76" s="36"/>
      <c r="C76" s="161"/>
      <c r="D76" s="117"/>
      <c r="E76" s="34"/>
      <c r="F76" s="38"/>
      <c r="G76" s="38"/>
      <c r="H76" s="39"/>
      <c r="I76" s="58"/>
    </row>
    <row r="77" spans="1:9" ht="18" customHeight="1" x14ac:dyDescent="0.15">
      <c r="A77" s="149"/>
      <c r="B77" s="36"/>
      <c r="C77" s="161"/>
      <c r="D77" s="117"/>
      <c r="E77" s="34"/>
      <c r="F77" s="38"/>
      <c r="G77" s="38"/>
      <c r="H77" s="39"/>
      <c r="I77" s="58"/>
    </row>
    <row r="78" spans="1:9" ht="18" customHeight="1" x14ac:dyDescent="0.15">
      <c r="A78" s="149"/>
      <c r="B78" s="36"/>
      <c r="C78" s="161"/>
      <c r="D78" s="117"/>
      <c r="E78" s="34"/>
      <c r="F78" s="38"/>
      <c r="G78" s="38"/>
      <c r="H78" s="39"/>
      <c r="I78" s="58"/>
    </row>
    <row r="79" spans="1:9" ht="18" customHeight="1" x14ac:dyDescent="0.15">
      <c r="A79" s="149"/>
      <c r="B79" s="36"/>
      <c r="C79" s="161"/>
      <c r="D79" s="117"/>
      <c r="E79" s="34"/>
      <c r="F79" s="38"/>
      <c r="G79" s="38"/>
      <c r="H79" s="39"/>
      <c r="I79" s="58"/>
    </row>
    <row r="80" spans="1:9" ht="18" customHeight="1" x14ac:dyDescent="0.15">
      <c r="A80" s="149"/>
      <c r="B80" s="36"/>
      <c r="C80" s="161"/>
      <c r="D80" s="117"/>
      <c r="E80" s="34"/>
      <c r="F80" s="38"/>
      <c r="G80" s="38"/>
      <c r="H80" s="39"/>
      <c r="I80" s="58"/>
    </row>
    <row r="81" spans="1:11" ht="18" customHeight="1" x14ac:dyDescent="0.15">
      <c r="A81" s="149"/>
      <c r="B81" s="36"/>
      <c r="C81" s="161"/>
      <c r="D81" s="117"/>
      <c r="E81" s="34"/>
      <c r="F81" s="38"/>
      <c r="G81" s="38"/>
      <c r="H81" s="39"/>
      <c r="I81" s="58"/>
    </row>
    <row r="82" spans="1:11" ht="18" customHeight="1" x14ac:dyDescent="0.15">
      <c r="A82" s="149"/>
      <c r="B82" s="36"/>
      <c r="C82" s="161"/>
      <c r="D82" s="117"/>
      <c r="E82" s="34"/>
      <c r="F82" s="38"/>
      <c r="G82" s="38"/>
      <c r="H82" s="39"/>
      <c r="I82" s="58"/>
    </row>
    <row r="83" spans="1:11" ht="18" customHeight="1" x14ac:dyDescent="0.15">
      <c r="A83" s="149"/>
      <c r="B83" s="36"/>
      <c r="C83" s="161"/>
      <c r="D83" s="117"/>
      <c r="E83" s="34"/>
      <c r="F83" s="38"/>
      <c r="G83" s="38"/>
      <c r="H83" s="39"/>
      <c r="I83" s="58"/>
    </row>
    <row r="84" spans="1:11" ht="18" customHeight="1" x14ac:dyDescent="0.15">
      <c r="A84" s="149"/>
      <c r="B84" s="36" t="s">
        <v>23</v>
      </c>
      <c r="C84" s="161"/>
      <c r="D84" s="117"/>
      <c r="E84" s="34"/>
      <c r="F84" s="38"/>
      <c r="G84" s="38">
        <f>SUM(G48:G55)</f>
        <v>0</v>
      </c>
      <c r="H84" s="39"/>
      <c r="I84" s="58"/>
    </row>
    <row r="85" spans="1:11" ht="18" customHeight="1" x14ac:dyDescent="0.15">
      <c r="A85" s="152"/>
      <c r="B85" s="42"/>
      <c r="C85" s="163"/>
      <c r="D85" s="120"/>
      <c r="E85" s="41"/>
      <c r="F85" s="44"/>
      <c r="G85" s="44"/>
      <c r="H85" s="45"/>
      <c r="I85" s="66"/>
    </row>
    <row r="86" spans="1:11" ht="18" customHeight="1" x14ac:dyDescent="0.15">
      <c r="A86" s="153"/>
      <c r="B86" s="59"/>
      <c r="C86" s="164"/>
      <c r="D86" s="114"/>
      <c r="E86" s="59"/>
      <c r="F86" s="60"/>
      <c r="G86" s="59"/>
      <c r="H86" s="63"/>
      <c r="I86" s="64">
        <f>I43+1</f>
        <v>4</v>
      </c>
    </row>
    <row r="87" spans="1:11" ht="18" customHeight="1" x14ac:dyDescent="0.15">
      <c r="A87" s="211" t="s">
        <v>4</v>
      </c>
      <c r="B87" s="213"/>
      <c r="C87" s="157" t="s">
        <v>5</v>
      </c>
      <c r="D87" s="115" t="s">
        <v>3</v>
      </c>
      <c r="E87" s="69" t="s">
        <v>2</v>
      </c>
      <c r="F87" s="27" t="s">
        <v>6</v>
      </c>
      <c r="G87" s="27" t="s">
        <v>7</v>
      </c>
      <c r="H87" s="211" t="s">
        <v>8</v>
      </c>
      <c r="I87" s="213"/>
    </row>
    <row r="88" spans="1:11" ht="18" customHeight="1" x14ac:dyDescent="0.15">
      <c r="A88" s="154"/>
      <c r="B88" s="29"/>
      <c r="C88" s="165"/>
      <c r="D88" s="116"/>
      <c r="E88" s="31"/>
      <c r="F88" s="32"/>
      <c r="G88" s="32"/>
      <c r="H88" s="33"/>
      <c r="I88" s="65"/>
    </row>
    <row r="89" spans="1:11" ht="18" customHeight="1" x14ac:dyDescent="0.15">
      <c r="A89" s="149">
        <v>2</v>
      </c>
      <c r="B89" s="35" t="s">
        <v>9</v>
      </c>
      <c r="C89" s="161"/>
      <c r="D89" s="117"/>
      <c r="E89" s="34"/>
      <c r="F89" s="38"/>
      <c r="G89" s="38"/>
      <c r="H89" s="39"/>
      <c r="I89" s="58"/>
    </row>
    <row r="90" spans="1:11" ht="18" customHeight="1" x14ac:dyDescent="0.15">
      <c r="A90" s="151"/>
      <c r="B90" s="36"/>
      <c r="C90" s="161"/>
      <c r="D90" s="134"/>
      <c r="E90" s="34"/>
      <c r="F90" s="38"/>
      <c r="G90" s="38"/>
      <c r="H90" s="39"/>
      <c r="I90" s="58"/>
      <c r="J90" s="3"/>
      <c r="K90" s="3"/>
    </row>
    <row r="91" spans="1:11" ht="18" customHeight="1" x14ac:dyDescent="0.15">
      <c r="A91" s="151"/>
      <c r="B91" s="20" t="s">
        <v>108</v>
      </c>
      <c r="C91" s="161" t="s">
        <v>110</v>
      </c>
      <c r="D91" s="176">
        <v>101</v>
      </c>
      <c r="E91" s="18" t="s">
        <v>111</v>
      </c>
      <c r="F91" s="38"/>
      <c r="G91" s="38"/>
      <c r="H91" s="39"/>
      <c r="I91" s="58"/>
    </row>
    <row r="92" spans="1:11" ht="18" customHeight="1" x14ac:dyDescent="0.15">
      <c r="A92" s="151"/>
      <c r="B92" s="20"/>
      <c r="C92" s="161"/>
      <c r="D92" s="146"/>
      <c r="E92" s="18"/>
      <c r="F92" s="38"/>
      <c r="G92" s="38"/>
      <c r="H92" s="39"/>
      <c r="I92" s="58"/>
    </row>
    <row r="93" spans="1:11" ht="18" customHeight="1" x14ac:dyDescent="0.15">
      <c r="A93" s="151"/>
      <c r="B93" s="20" t="s">
        <v>109</v>
      </c>
      <c r="C93" s="161"/>
      <c r="D93" s="176">
        <v>177</v>
      </c>
      <c r="E93" s="18" t="s">
        <v>12</v>
      </c>
      <c r="F93" s="38"/>
      <c r="G93" s="38"/>
      <c r="H93" s="39"/>
      <c r="I93" s="58"/>
    </row>
    <row r="94" spans="1:11" ht="18" customHeight="1" x14ac:dyDescent="0.15">
      <c r="A94" s="151"/>
      <c r="B94" s="20"/>
      <c r="C94" s="161"/>
      <c r="D94" s="146"/>
      <c r="E94" s="18"/>
      <c r="F94" s="38"/>
      <c r="G94" s="38"/>
      <c r="H94" s="39"/>
      <c r="I94" s="58"/>
    </row>
    <row r="95" spans="1:11" ht="18" customHeight="1" x14ac:dyDescent="0.15">
      <c r="A95" s="151"/>
      <c r="B95" s="20" t="s">
        <v>141</v>
      </c>
      <c r="C95" s="161" t="s">
        <v>140</v>
      </c>
      <c r="D95" s="177">
        <v>86.2</v>
      </c>
      <c r="E95" s="18" t="s">
        <v>111</v>
      </c>
      <c r="F95" s="38"/>
      <c r="G95" s="38"/>
      <c r="H95" s="39"/>
      <c r="I95" s="58"/>
    </row>
    <row r="96" spans="1:11" ht="18" customHeight="1" x14ac:dyDescent="0.15">
      <c r="A96" s="149"/>
      <c r="B96" s="20"/>
      <c r="C96" s="161"/>
      <c r="D96" s="143"/>
      <c r="E96" s="18"/>
      <c r="F96" s="38"/>
      <c r="G96" s="38"/>
      <c r="H96" s="39"/>
      <c r="I96" s="58"/>
    </row>
    <row r="97" spans="1:9" ht="18" customHeight="1" x14ac:dyDescent="0.15">
      <c r="A97" s="149"/>
      <c r="B97" s="36"/>
      <c r="C97" s="161"/>
      <c r="D97" s="117"/>
      <c r="E97" s="34"/>
      <c r="F97" s="38"/>
      <c r="G97" s="38"/>
      <c r="H97" s="39"/>
      <c r="I97" s="58"/>
    </row>
    <row r="98" spans="1:9" ht="18" customHeight="1" x14ac:dyDescent="0.15">
      <c r="A98" s="149"/>
      <c r="B98" s="36"/>
      <c r="C98" s="161"/>
      <c r="D98" s="117"/>
      <c r="E98" s="34"/>
      <c r="F98" s="38"/>
      <c r="G98" s="38"/>
      <c r="H98" s="39"/>
      <c r="I98" s="58"/>
    </row>
    <row r="99" spans="1:9" ht="18" customHeight="1" x14ac:dyDescent="0.15">
      <c r="A99" s="149"/>
      <c r="B99" s="36"/>
      <c r="C99" s="161"/>
      <c r="D99" s="117"/>
      <c r="E99" s="34"/>
      <c r="F99" s="38"/>
      <c r="G99" s="38"/>
      <c r="H99" s="39"/>
      <c r="I99" s="58"/>
    </row>
    <row r="100" spans="1:9" ht="18" customHeight="1" x14ac:dyDescent="0.15">
      <c r="A100" s="149"/>
      <c r="B100" s="20"/>
      <c r="C100" s="161"/>
      <c r="D100" s="144"/>
      <c r="E100" s="18"/>
      <c r="F100" s="38"/>
      <c r="G100" s="38"/>
      <c r="H100" s="39"/>
      <c r="I100" s="72"/>
    </row>
    <row r="101" spans="1:9" ht="18" customHeight="1" x14ac:dyDescent="0.15">
      <c r="A101" s="149"/>
      <c r="B101" s="20"/>
      <c r="C101" s="161"/>
      <c r="D101" s="133"/>
      <c r="E101" s="18"/>
      <c r="F101" s="38"/>
      <c r="G101" s="38"/>
      <c r="H101" s="70"/>
      <c r="I101" s="58"/>
    </row>
    <row r="102" spans="1:9" ht="18" customHeight="1" x14ac:dyDescent="0.15">
      <c r="A102" s="149"/>
      <c r="B102" s="36"/>
      <c r="C102" s="161"/>
      <c r="D102" s="133"/>
      <c r="E102" s="34"/>
      <c r="F102" s="38"/>
      <c r="G102" s="38"/>
      <c r="H102" s="39"/>
      <c r="I102" s="58"/>
    </row>
    <row r="103" spans="1:9" ht="18" customHeight="1" x14ac:dyDescent="0.15">
      <c r="A103" s="149"/>
      <c r="B103" s="36"/>
      <c r="C103" s="161"/>
      <c r="D103" s="117"/>
      <c r="E103" s="34"/>
      <c r="F103" s="38"/>
      <c r="G103" s="38"/>
      <c r="H103" s="39"/>
      <c r="I103" s="58"/>
    </row>
    <row r="104" spans="1:9" ht="18" customHeight="1" x14ac:dyDescent="0.15">
      <c r="A104" s="149"/>
      <c r="B104" s="36"/>
      <c r="C104" s="159"/>
      <c r="D104" s="119"/>
      <c r="E104" s="34"/>
      <c r="F104" s="38"/>
      <c r="G104" s="38"/>
      <c r="H104" s="70"/>
      <c r="I104" s="58"/>
    </row>
    <row r="105" spans="1:9" ht="18" customHeight="1" x14ac:dyDescent="0.15">
      <c r="A105" s="149"/>
      <c r="B105" s="36"/>
      <c r="C105" s="161"/>
      <c r="D105" s="117"/>
      <c r="E105" s="34"/>
      <c r="F105" s="38"/>
      <c r="G105" s="38"/>
      <c r="H105" s="39"/>
      <c r="I105" s="58"/>
    </row>
    <row r="106" spans="1:9" ht="18" customHeight="1" x14ac:dyDescent="0.15">
      <c r="A106" s="149"/>
      <c r="B106" s="36"/>
      <c r="C106" s="161"/>
      <c r="D106" s="117"/>
      <c r="E106" s="34"/>
      <c r="F106" s="38"/>
      <c r="G106" s="38"/>
      <c r="H106" s="39"/>
      <c r="I106" s="58"/>
    </row>
    <row r="107" spans="1:9" ht="18" customHeight="1" x14ac:dyDescent="0.15">
      <c r="A107" s="149"/>
      <c r="B107" s="36"/>
      <c r="C107" s="161"/>
      <c r="D107" s="117"/>
      <c r="E107" s="34"/>
      <c r="F107" s="38"/>
      <c r="G107" s="38"/>
      <c r="H107" s="39"/>
      <c r="I107" s="58"/>
    </row>
    <row r="108" spans="1:9" ht="18" customHeight="1" x14ac:dyDescent="0.15">
      <c r="A108" s="149"/>
      <c r="B108" s="35"/>
      <c r="C108" s="161"/>
      <c r="D108" s="117"/>
      <c r="E108" s="34"/>
      <c r="F108" s="38"/>
      <c r="G108" s="38"/>
      <c r="H108" s="39"/>
      <c r="I108" s="58"/>
    </row>
    <row r="109" spans="1:9" ht="18" customHeight="1" x14ac:dyDescent="0.15">
      <c r="A109" s="151"/>
      <c r="B109" s="36"/>
      <c r="C109" s="161"/>
      <c r="D109" s="117"/>
      <c r="E109" s="34"/>
      <c r="F109" s="38"/>
      <c r="G109" s="38"/>
      <c r="H109" s="39"/>
      <c r="I109" s="58"/>
    </row>
    <row r="110" spans="1:9" ht="18" customHeight="1" x14ac:dyDescent="0.15">
      <c r="A110" s="151"/>
      <c r="B110" s="36"/>
      <c r="C110" s="159"/>
      <c r="D110" s="119"/>
      <c r="E110" s="34"/>
      <c r="F110" s="38"/>
      <c r="G110" s="38"/>
      <c r="H110" s="39"/>
      <c r="I110" s="58"/>
    </row>
    <row r="111" spans="1:9" ht="18" customHeight="1" x14ac:dyDescent="0.15">
      <c r="A111" s="151"/>
      <c r="B111" s="36"/>
      <c r="C111" s="159"/>
      <c r="D111" s="119"/>
      <c r="E111" s="34"/>
      <c r="F111" s="38"/>
      <c r="G111" s="38"/>
      <c r="H111" s="39"/>
      <c r="I111" s="58"/>
    </row>
    <row r="112" spans="1:9" ht="18" customHeight="1" x14ac:dyDescent="0.15">
      <c r="A112" s="151"/>
      <c r="B112" s="36"/>
      <c r="C112" s="159"/>
      <c r="D112" s="119"/>
      <c r="E112" s="34"/>
      <c r="F112" s="38"/>
      <c r="G112" s="38"/>
      <c r="H112" s="39"/>
      <c r="I112" s="58"/>
    </row>
    <row r="113" spans="1:9" ht="18" customHeight="1" x14ac:dyDescent="0.15">
      <c r="A113" s="151"/>
      <c r="B113" s="36"/>
      <c r="C113" s="159"/>
      <c r="D113" s="119"/>
      <c r="E113" s="34"/>
      <c r="F113" s="38"/>
      <c r="G113" s="38"/>
      <c r="H113" s="39"/>
      <c r="I113" s="58"/>
    </row>
    <row r="114" spans="1:9" ht="18" customHeight="1" x14ac:dyDescent="0.15">
      <c r="A114" s="151"/>
      <c r="B114" s="36"/>
      <c r="C114" s="159"/>
      <c r="D114" s="119"/>
      <c r="E114" s="34"/>
      <c r="F114" s="38"/>
      <c r="G114" s="38"/>
      <c r="H114" s="39"/>
      <c r="I114" s="58"/>
    </row>
    <row r="115" spans="1:9" ht="18" customHeight="1" x14ac:dyDescent="0.15">
      <c r="A115" s="149"/>
      <c r="B115" s="36"/>
      <c r="C115" s="161"/>
      <c r="D115" s="119"/>
      <c r="E115" s="34"/>
      <c r="F115" s="38"/>
      <c r="G115" s="38"/>
      <c r="H115" s="214"/>
      <c r="I115" s="216"/>
    </row>
    <row r="116" spans="1:9" ht="18" customHeight="1" x14ac:dyDescent="0.15">
      <c r="A116" s="149"/>
      <c r="B116" s="36"/>
      <c r="C116" s="161"/>
      <c r="D116" s="117"/>
      <c r="E116" s="34"/>
      <c r="F116" s="38"/>
      <c r="G116" s="38"/>
      <c r="H116" s="39"/>
      <c r="I116" s="58"/>
    </row>
    <row r="117" spans="1:9" ht="18" customHeight="1" x14ac:dyDescent="0.15">
      <c r="A117" s="149"/>
      <c r="B117" s="36"/>
      <c r="C117" s="161"/>
      <c r="D117" s="117"/>
      <c r="E117" s="34"/>
      <c r="F117" s="38"/>
      <c r="G117" s="38"/>
      <c r="H117" s="39"/>
      <c r="I117" s="58"/>
    </row>
    <row r="118" spans="1:9" ht="18" customHeight="1" x14ac:dyDescent="0.15">
      <c r="A118" s="151"/>
      <c r="B118" s="36"/>
      <c r="C118" s="159"/>
      <c r="D118" s="117"/>
      <c r="E118" s="34"/>
      <c r="F118" s="38"/>
      <c r="G118" s="38"/>
      <c r="H118" s="214"/>
      <c r="I118" s="215"/>
    </row>
    <row r="119" spans="1:9" ht="18" customHeight="1" x14ac:dyDescent="0.15">
      <c r="A119" s="149"/>
      <c r="B119" s="36"/>
      <c r="C119" s="161"/>
      <c r="D119" s="117"/>
      <c r="E119" s="34"/>
      <c r="F119" s="38"/>
      <c r="G119" s="38"/>
      <c r="H119" s="214"/>
      <c r="I119" s="216"/>
    </row>
    <row r="120" spans="1:9" ht="18" customHeight="1" x14ac:dyDescent="0.15">
      <c r="A120" s="149"/>
      <c r="B120" s="36"/>
      <c r="C120" s="161"/>
      <c r="D120" s="117"/>
      <c r="E120" s="34"/>
      <c r="F120" s="38"/>
      <c r="G120" s="38"/>
      <c r="H120" s="39"/>
      <c r="I120" s="58"/>
    </row>
    <row r="121" spans="1:9" ht="18" customHeight="1" x14ac:dyDescent="0.15">
      <c r="A121" s="149"/>
      <c r="B121" s="36"/>
      <c r="C121" s="161"/>
      <c r="D121" s="117"/>
      <c r="E121" s="34"/>
      <c r="F121" s="38"/>
      <c r="G121" s="38"/>
      <c r="H121" s="39"/>
      <c r="I121" s="58"/>
    </row>
    <row r="122" spans="1:9" ht="18" customHeight="1" x14ac:dyDescent="0.15">
      <c r="A122" s="149"/>
      <c r="B122" s="56"/>
      <c r="C122" s="162"/>
      <c r="D122" s="118"/>
      <c r="E122" s="57"/>
      <c r="F122" s="58"/>
      <c r="G122" s="58"/>
      <c r="H122" s="39"/>
      <c r="I122" s="58"/>
    </row>
    <row r="123" spans="1:9" ht="18" customHeight="1" x14ac:dyDescent="0.15">
      <c r="A123" s="149"/>
      <c r="B123" s="56"/>
      <c r="C123" s="162"/>
      <c r="D123" s="118"/>
      <c r="E123" s="57"/>
      <c r="F123" s="58"/>
      <c r="G123" s="58"/>
      <c r="H123" s="39"/>
      <c r="I123" s="58"/>
    </row>
    <row r="124" spans="1:9" ht="18" customHeight="1" x14ac:dyDescent="0.15">
      <c r="A124" s="149"/>
      <c r="B124" s="36"/>
      <c r="C124" s="161"/>
      <c r="D124" s="117"/>
      <c r="E124" s="34"/>
      <c r="F124" s="38"/>
      <c r="G124" s="38"/>
      <c r="H124" s="39"/>
      <c r="I124" s="58"/>
    </row>
    <row r="125" spans="1:9" ht="18" customHeight="1" x14ac:dyDescent="0.15">
      <c r="A125" s="149"/>
      <c r="B125" s="36"/>
      <c r="C125" s="161"/>
      <c r="D125" s="117"/>
      <c r="E125" s="34"/>
      <c r="F125" s="38"/>
      <c r="G125" s="38"/>
      <c r="H125" s="39"/>
      <c r="I125" s="58"/>
    </row>
    <row r="126" spans="1:9" ht="18" customHeight="1" x14ac:dyDescent="0.15">
      <c r="A126" s="149"/>
      <c r="B126" s="36" t="s">
        <v>24</v>
      </c>
      <c r="C126" s="161"/>
      <c r="D126" s="117"/>
      <c r="E126" s="34"/>
      <c r="F126" s="38"/>
      <c r="G126" s="38">
        <f>SUM(G91:G98)</f>
        <v>0</v>
      </c>
      <c r="H126" s="39"/>
      <c r="I126" s="58"/>
    </row>
    <row r="127" spans="1:9" ht="18" customHeight="1" x14ac:dyDescent="0.15">
      <c r="A127" s="152"/>
      <c r="B127" s="42"/>
      <c r="C127" s="163"/>
      <c r="D127" s="120"/>
      <c r="E127" s="41"/>
      <c r="F127" s="44"/>
      <c r="G127" s="44"/>
      <c r="H127" s="45"/>
      <c r="I127" s="66"/>
    </row>
    <row r="128" spans="1:9" ht="18" customHeight="1" x14ac:dyDescent="0.15">
      <c r="A128" s="153"/>
      <c r="B128" s="59"/>
      <c r="C128" s="164"/>
      <c r="D128" s="114"/>
      <c r="E128" s="59"/>
      <c r="F128" s="60"/>
      <c r="G128" s="59"/>
      <c r="H128" s="63"/>
      <c r="I128" s="64">
        <f>I86+1</f>
        <v>5</v>
      </c>
    </row>
    <row r="129" spans="1:10" ht="18" customHeight="1" x14ac:dyDescent="0.15">
      <c r="A129" s="211" t="s">
        <v>4</v>
      </c>
      <c r="B129" s="213"/>
      <c r="C129" s="157" t="s">
        <v>5</v>
      </c>
      <c r="D129" s="115" t="s">
        <v>3</v>
      </c>
      <c r="E129" s="69" t="s">
        <v>2</v>
      </c>
      <c r="F129" s="27" t="s">
        <v>6</v>
      </c>
      <c r="G129" s="27" t="s">
        <v>7</v>
      </c>
      <c r="H129" s="211" t="s">
        <v>8</v>
      </c>
      <c r="I129" s="213"/>
    </row>
    <row r="130" spans="1:10" ht="18" customHeight="1" x14ac:dyDescent="0.15">
      <c r="A130" s="149">
        <v>3</v>
      </c>
      <c r="B130" s="35" t="s">
        <v>61</v>
      </c>
      <c r="C130" s="161"/>
      <c r="D130" s="117"/>
      <c r="E130" s="34"/>
      <c r="F130" s="38"/>
      <c r="G130" s="38"/>
      <c r="H130" s="39"/>
      <c r="I130" s="58"/>
    </row>
    <row r="131" spans="1:10" ht="18" customHeight="1" x14ac:dyDescent="0.15">
      <c r="A131" s="151"/>
      <c r="B131" s="36"/>
      <c r="C131" s="161"/>
      <c r="D131" s="117"/>
      <c r="E131" s="34"/>
      <c r="F131" s="38"/>
      <c r="G131" s="38"/>
      <c r="H131" s="39"/>
      <c r="I131" s="58"/>
    </row>
    <row r="132" spans="1:10" ht="18" customHeight="1" x14ac:dyDescent="0.15">
      <c r="A132" s="151"/>
      <c r="B132" s="36" t="s">
        <v>113</v>
      </c>
      <c r="C132" s="161" t="s">
        <v>114</v>
      </c>
      <c r="D132" s="122">
        <v>226</v>
      </c>
      <c r="E132" s="18" t="s">
        <v>112</v>
      </c>
      <c r="F132" s="38"/>
      <c r="G132" s="38"/>
      <c r="H132" s="39"/>
      <c r="I132" s="58"/>
    </row>
    <row r="133" spans="1:10" ht="18" customHeight="1" x14ac:dyDescent="0.15">
      <c r="A133" s="151"/>
      <c r="B133" s="171" t="s">
        <v>115</v>
      </c>
      <c r="C133" s="161" t="s">
        <v>116</v>
      </c>
      <c r="D133" s="123">
        <v>92.5</v>
      </c>
      <c r="E133" s="18" t="s">
        <v>60</v>
      </c>
      <c r="F133" s="38"/>
      <c r="G133" s="38"/>
      <c r="H133" s="39"/>
      <c r="I133" s="58"/>
    </row>
    <row r="134" spans="1:10" ht="18" customHeight="1" x14ac:dyDescent="0.15">
      <c r="A134" s="151"/>
      <c r="B134" s="171" t="s">
        <v>117</v>
      </c>
      <c r="C134" s="161" t="s">
        <v>116</v>
      </c>
      <c r="D134" s="123">
        <v>52.8</v>
      </c>
      <c r="E134" s="18" t="s">
        <v>118</v>
      </c>
      <c r="F134" s="38"/>
      <c r="G134" s="38"/>
      <c r="H134" s="39"/>
      <c r="I134" s="58"/>
    </row>
    <row r="135" spans="1:10" ht="18" customHeight="1" x14ac:dyDescent="0.15">
      <c r="A135" s="151"/>
      <c r="B135" s="171" t="s">
        <v>119</v>
      </c>
      <c r="C135" s="161"/>
      <c r="D135" s="123">
        <v>7.6</v>
      </c>
      <c r="E135" s="18" t="s">
        <v>0</v>
      </c>
      <c r="F135" s="38"/>
      <c r="G135" s="38"/>
      <c r="H135" s="39"/>
      <c r="I135" s="58"/>
    </row>
    <row r="136" spans="1:10" ht="18" customHeight="1" x14ac:dyDescent="0.15">
      <c r="A136" s="151"/>
      <c r="B136" s="171" t="s">
        <v>120</v>
      </c>
      <c r="C136" s="161"/>
      <c r="D136" s="121">
        <v>1</v>
      </c>
      <c r="E136" s="18" t="s">
        <v>118</v>
      </c>
      <c r="F136" s="38"/>
      <c r="G136" s="38"/>
      <c r="H136" s="39"/>
      <c r="I136" s="58"/>
    </row>
    <row r="137" spans="1:10" ht="18" customHeight="1" x14ac:dyDescent="0.15">
      <c r="A137" s="151"/>
      <c r="B137" s="171"/>
      <c r="C137" s="161"/>
      <c r="D137" s="123"/>
      <c r="E137" s="18"/>
      <c r="F137" s="38"/>
      <c r="G137" s="38"/>
      <c r="H137" s="39"/>
      <c r="I137" s="58"/>
      <c r="J137" s="67"/>
    </row>
    <row r="138" spans="1:10" ht="18" customHeight="1" x14ac:dyDescent="0.15">
      <c r="A138" s="149"/>
      <c r="B138" s="171"/>
      <c r="C138" s="161"/>
      <c r="D138" s="123"/>
      <c r="E138" s="18"/>
      <c r="F138" s="38"/>
      <c r="G138" s="38"/>
      <c r="H138" s="39"/>
      <c r="I138" s="71"/>
    </row>
    <row r="139" spans="1:10" ht="18" customHeight="1" x14ac:dyDescent="0.15">
      <c r="A139" s="149"/>
      <c r="B139" s="171"/>
      <c r="C139" s="166"/>
      <c r="D139" s="123"/>
      <c r="E139" s="18"/>
      <c r="F139" s="38"/>
      <c r="G139" s="38"/>
      <c r="H139" s="39"/>
      <c r="I139" s="58"/>
    </row>
    <row r="140" spans="1:10" ht="18" customHeight="1" x14ac:dyDescent="0.15">
      <c r="A140" s="149"/>
      <c r="B140" s="171"/>
      <c r="C140" s="166"/>
      <c r="D140" s="123"/>
      <c r="E140" s="34"/>
      <c r="F140" s="38"/>
      <c r="G140" s="38"/>
      <c r="H140" s="39"/>
      <c r="I140" s="58"/>
    </row>
    <row r="141" spans="1:10" ht="18" customHeight="1" x14ac:dyDescent="0.15">
      <c r="A141" s="151"/>
      <c r="B141" s="172"/>
      <c r="C141" s="166"/>
      <c r="D141" s="123"/>
      <c r="E141" s="18"/>
      <c r="F141" s="38"/>
      <c r="G141" s="38"/>
      <c r="H141" s="39"/>
      <c r="I141" s="72"/>
    </row>
    <row r="142" spans="1:10" ht="18" customHeight="1" x14ac:dyDescent="0.15">
      <c r="A142" s="151"/>
      <c r="B142" s="172"/>
      <c r="C142" s="161"/>
      <c r="D142" s="123"/>
      <c r="E142" s="18"/>
      <c r="F142" s="38"/>
      <c r="G142" s="38"/>
      <c r="H142" s="39"/>
      <c r="I142" s="72"/>
    </row>
    <row r="143" spans="1:10" ht="18" customHeight="1" x14ac:dyDescent="0.15">
      <c r="A143" s="151"/>
      <c r="B143" s="172"/>
      <c r="C143" s="166"/>
      <c r="D143" s="123"/>
      <c r="E143" s="18"/>
      <c r="F143" s="38"/>
      <c r="G143" s="38"/>
      <c r="H143" s="39"/>
      <c r="I143" s="72"/>
    </row>
    <row r="144" spans="1:10" ht="18" customHeight="1" x14ac:dyDescent="0.15">
      <c r="A144" s="149"/>
      <c r="B144" s="171"/>
      <c r="C144" s="166"/>
      <c r="D144" s="123"/>
      <c r="E144" s="34"/>
      <c r="F144" s="38"/>
      <c r="G144" s="38"/>
      <c r="H144" s="39"/>
      <c r="I144" s="71"/>
    </row>
    <row r="145" spans="1:11" ht="18" customHeight="1" x14ac:dyDescent="0.15">
      <c r="A145" s="149"/>
      <c r="B145" s="19"/>
      <c r="C145" s="168"/>
      <c r="D145" s="123"/>
      <c r="E145" s="18"/>
      <c r="F145" s="38"/>
      <c r="G145" s="38"/>
      <c r="H145" s="39"/>
      <c r="I145" s="58"/>
    </row>
    <row r="146" spans="1:11" ht="18" customHeight="1" x14ac:dyDescent="0.15">
      <c r="A146" s="149"/>
      <c r="B146" s="173"/>
      <c r="C146" s="170"/>
      <c r="D146" s="123"/>
      <c r="E146" s="18"/>
      <c r="F146" s="38"/>
      <c r="G146" s="38"/>
      <c r="H146" s="39"/>
      <c r="I146" s="58"/>
    </row>
    <row r="147" spans="1:11" ht="18" customHeight="1" x14ac:dyDescent="0.15">
      <c r="A147" s="149"/>
      <c r="B147" s="173"/>
      <c r="C147" s="170"/>
      <c r="D147" s="137"/>
      <c r="E147" s="18"/>
      <c r="F147" s="38"/>
      <c r="G147" s="38"/>
      <c r="H147" s="39"/>
      <c r="I147" s="58"/>
    </row>
    <row r="148" spans="1:11" ht="18" customHeight="1" x14ac:dyDescent="0.15">
      <c r="A148" s="149"/>
      <c r="B148" s="171"/>
      <c r="C148" s="170"/>
      <c r="D148" s="137"/>
      <c r="E148" s="18"/>
      <c r="F148" s="38"/>
      <c r="G148" s="38"/>
      <c r="H148" s="39"/>
      <c r="I148" s="58"/>
    </row>
    <row r="149" spans="1:11" ht="18" customHeight="1" x14ac:dyDescent="0.15">
      <c r="A149" s="149"/>
      <c r="B149" s="171"/>
      <c r="C149" s="170"/>
      <c r="D149" s="137"/>
      <c r="E149" s="18"/>
      <c r="F149" s="38"/>
      <c r="G149" s="38"/>
      <c r="H149" s="39"/>
      <c r="I149" s="58"/>
    </row>
    <row r="150" spans="1:11" ht="18" customHeight="1" x14ac:dyDescent="0.15">
      <c r="A150" s="149"/>
      <c r="B150" s="171"/>
      <c r="C150" s="170"/>
      <c r="D150" s="137"/>
      <c r="E150" s="18"/>
      <c r="F150" s="38"/>
      <c r="G150" s="38"/>
      <c r="H150" s="39"/>
      <c r="I150" s="58"/>
    </row>
    <row r="151" spans="1:11" ht="18" customHeight="1" x14ac:dyDescent="0.15">
      <c r="A151" s="149"/>
      <c r="B151" s="171"/>
      <c r="C151" s="170"/>
      <c r="D151" s="137"/>
      <c r="E151" s="18"/>
      <c r="F151" s="38"/>
      <c r="G151" s="38"/>
      <c r="H151" s="39"/>
      <c r="I151" s="58"/>
    </row>
    <row r="152" spans="1:11" ht="18" customHeight="1" x14ac:dyDescent="0.15">
      <c r="A152" s="149"/>
      <c r="B152" s="171"/>
      <c r="C152" s="170"/>
      <c r="D152" s="137"/>
      <c r="E152" s="18"/>
      <c r="F152" s="38"/>
      <c r="G152" s="38"/>
      <c r="H152" s="39"/>
      <c r="I152" s="58"/>
    </row>
    <row r="153" spans="1:11" ht="18" customHeight="1" x14ac:dyDescent="0.15">
      <c r="A153" s="149"/>
      <c r="B153" s="171"/>
      <c r="C153" s="170"/>
      <c r="D153" s="137"/>
      <c r="E153" s="18"/>
      <c r="F153" s="38"/>
      <c r="G153" s="38"/>
      <c r="H153" s="70"/>
      <c r="I153" s="58"/>
    </row>
    <row r="154" spans="1:11" ht="18" customHeight="1" x14ac:dyDescent="0.15">
      <c r="A154" s="151"/>
      <c r="B154" s="171"/>
      <c r="C154" s="170"/>
      <c r="D154" s="137"/>
      <c r="E154" s="18"/>
      <c r="F154" s="38"/>
      <c r="G154" s="38"/>
      <c r="H154" s="39"/>
      <c r="I154" s="58"/>
    </row>
    <row r="155" spans="1:11" ht="18" customHeight="1" x14ac:dyDescent="0.15">
      <c r="A155" s="151"/>
      <c r="B155" s="171"/>
      <c r="C155" s="170"/>
      <c r="D155" s="137"/>
      <c r="E155" s="18"/>
      <c r="F155" s="38"/>
      <c r="G155" s="38"/>
      <c r="H155" s="39"/>
      <c r="I155" s="58"/>
    </row>
    <row r="156" spans="1:11" ht="18" customHeight="1" x14ac:dyDescent="0.15">
      <c r="A156" s="151"/>
      <c r="B156" s="171"/>
      <c r="C156" s="170"/>
      <c r="D156" s="137"/>
      <c r="E156" s="18"/>
      <c r="F156" s="38"/>
      <c r="G156" s="38"/>
      <c r="H156" s="39"/>
      <c r="I156" s="58"/>
    </row>
    <row r="157" spans="1:11" ht="18" customHeight="1" x14ac:dyDescent="0.15">
      <c r="A157" s="151"/>
      <c r="B157" s="171"/>
      <c r="C157" s="170"/>
      <c r="D157" s="137"/>
      <c r="E157" s="34"/>
      <c r="F157" s="38"/>
      <c r="G157" s="38"/>
      <c r="H157" s="39"/>
      <c r="I157" s="58"/>
    </row>
    <row r="158" spans="1:11" ht="18" customHeight="1" x14ac:dyDescent="0.15">
      <c r="A158" s="151"/>
      <c r="B158" s="171"/>
      <c r="C158" s="170"/>
      <c r="D158" s="137"/>
      <c r="E158" s="34"/>
      <c r="F158" s="38"/>
      <c r="G158" s="38"/>
      <c r="H158" s="70"/>
      <c r="I158" s="58"/>
      <c r="K158" s="11">
        <f>SUM(G146:G158)</f>
        <v>0</v>
      </c>
    </row>
    <row r="159" spans="1:11" ht="18" customHeight="1" x14ac:dyDescent="0.15">
      <c r="A159" s="151"/>
      <c r="B159" s="36"/>
      <c r="C159" s="169"/>
      <c r="D159" s="123"/>
      <c r="E159" s="34"/>
      <c r="F159" s="38"/>
      <c r="G159" s="38"/>
      <c r="H159" s="39"/>
      <c r="I159" s="58"/>
    </row>
    <row r="160" spans="1:11" ht="18" customHeight="1" x14ac:dyDescent="0.15">
      <c r="A160" s="149"/>
      <c r="B160" s="172"/>
      <c r="C160" s="166"/>
      <c r="D160" s="137"/>
      <c r="E160" s="18"/>
      <c r="F160" s="38"/>
      <c r="G160" s="38"/>
      <c r="H160" s="70"/>
      <c r="I160" s="71"/>
    </row>
    <row r="161" spans="1:9" ht="18" customHeight="1" x14ac:dyDescent="0.15">
      <c r="A161" s="149"/>
      <c r="B161" s="172"/>
      <c r="C161" s="166"/>
      <c r="D161" s="137"/>
      <c r="E161" s="18"/>
      <c r="F161" s="38"/>
      <c r="G161" s="38"/>
      <c r="H161" s="39"/>
      <c r="I161" s="58"/>
    </row>
    <row r="162" spans="1:9" ht="18" customHeight="1" x14ac:dyDescent="0.15">
      <c r="A162" s="149"/>
      <c r="B162" s="172"/>
      <c r="C162" s="166"/>
      <c r="D162" s="137"/>
      <c r="E162" s="18"/>
      <c r="F162" s="38"/>
      <c r="G162" s="38"/>
      <c r="H162" s="39"/>
      <c r="I162" s="58"/>
    </row>
    <row r="163" spans="1:9" ht="18" customHeight="1" x14ac:dyDescent="0.15">
      <c r="A163" s="149"/>
      <c r="B163" s="172"/>
      <c r="C163" s="166"/>
      <c r="D163" s="138"/>
      <c r="E163" s="18"/>
      <c r="F163" s="38"/>
      <c r="G163" s="38"/>
      <c r="H163" s="214"/>
      <c r="I163" s="216"/>
    </row>
    <row r="164" spans="1:9" ht="18" customHeight="1" x14ac:dyDescent="0.15">
      <c r="A164" s="149"/>
      <c r="B164" s="172"/>
      <c r="D164" s="138"/>
      <c r="E164" s="18"/>
      <c r="F164" s="38"/>
      <c r="G164" s="38"/>
      <c r="H164" s="39"/>
      <c r="I164" s="58"/>
    </row>
    <row r="165" spans="1:9" ht="18" customHeight="1" x14ac:dyDescent="0.15">
      <c r="A165" s="149"/>
      <c r="B165" s="172"/>
      <c r="C165" s="166"/>
      <c r="D165" s="137"/>
      <c r="E165" s="18"/>
      <c r="F165" s="38"/>
      <c r="G165" s="38"/>
      <c r="H165" s="39"/>
      <c r="I165" s="58"/>
    </row>
    <row r="166" spans="1:9" ht="18" customHeight="1" x14ac:dyDescent="0.15">
      <c r="A166" s="149"/>
      <c r="B166" s="36"/>
      <c r="C166" s="161"/>
      <c r="D166" s="123"/>
      <c r="E166" s="34"/>
      <c r="F166" s="38"/>
      <c r="G166" s="38"/>
      <c r="H166" s="39"/>
      <c r="I166" s="58"/>
    </row>
    <row r="167" spans="1:9" ht="18" customHeight="1" x14ac:dyDescent="0.15">
      <c r="A167" s="149"/>
      <c r="B167" s="36"/>
      <c r="C167" s="161"/>
      <c r="D167" s="123"/>
      <c r="E167" s="34"/>
      <c r="F167" s="38"/>
      <c r="G167" s="38"/>
      <c r="H167" s="39"/>
      <c r="I167" s="58"/>
    </row>
    <row r="168" spans="1:9" ht="18" customHeight="1" x14ac:dyDescent="0.15">
      <c r="A168" s="149"/>
      <c r="B168" s="36" t="s">
        <v>25</v>
      </c>
      <c r="C168" s="161"/>
      <c r="D168" s="123"/>
      <c r="E168" s="34"/>
      <c r="F168" s="38"/>
      <c r="G168" s="38"/>
      <c r="H168" s="39"/>
      <c r="I168" s="58"/>
    </row>
    <row r="169" spans="1:9" ht="18" customHeight="1" x14ac:dyDescent="0.15">
      <c r="A169" s="152"/>
      <c r="B169" s="42"/>
      <c r="C169" s="163"/>
      <c r="D169" s="120"/>
      <c r="E169" s="41"/>
      <c r="F169" s="44"/>
      <c r="G169" s="44"/>
      <c r="H169" s="45"/>
      <c r="I169" s="66"/>
    </row>
    <row r="170" spans="1:9" ht="18" customHeight="1" x14ac:dyDescent="0.15">
      <c r="A170" s="153"/>
      <c r="B170" s="59"/>
      <c r="C170" s="164"/>
      <c r="D170" s="114"/>
      <c r="E170" s="59"/>
      <c r="F170" s="60"/>
      <c r="G170" s="59"/>
      <c r="H170" s="63"/>
      <c r="I170" s="64">
        <f>I128+1</f>
        <v>6</v>
      </c>
    </row>
    <row r="171" spans="1:9" ht="18" customHeight="1" x14ac:dyDescent="0.15">
      <c r="A171" s="211" t="s">
        <v>4</v>
      </c>
      <c r="B171" s="213"/>
      <c r="C171" s="157" t="s">
        <v>5</v>
      </c>
      <c r="D171" s="115" t="s">
        <v>3</v>
      </c>
      <c r="E171" s="69" t="s">
        <v>2</v>
      </c>
      <c r="F171" s="27" t="s">
        <v>6</v>
      </c>
      <c r="G171" s="27" t="s">
        <v>7</v>
      </c>
      <c r="H171" s="211" t="s">
        <v>8</v>
      </c>
      <c r="I171" s="213"/>
    </row>
    <row r="172" spans="1:9" ht="18" customHeight="1" x14ac:dyDescent="0.15">
      <c r="A172" s="154"/>
      <c r="B172" s="29"/>
      <c r="C172" s="165"/>
      <c r="D172" s="116"/>
      <c r="E172" s="31"/>
      <c r="F172" s="32"/>
      <c r="G172" s="32"/>
      <c r="H172" s="33"/>
      <c r="I172" s="65"/>
    </row>
    <row r="173" spans="1:9" ht="18" customHeight="1" x14ac:dyDescent="0.15">
      <c r="A173" s="149" t="s">
        <v>127</v>
      </c>
      <c r="B173" s="35" t="s">
        <v>126</v>
      </c>
      <c r="C173" s="161"/>
      <c r="D173" s="117"/>
      <c r="E173" s="34"/>
      <c r="F173" s="38"/>
      <c r="G173" s="38"/>
      <c r="H173" s="39"/>
      <c r="I173" s="58"/>
    </row>
    <row r="174" spans="1:9" ht="18" customHeight="1" x14ac:dyDescent="0.15">
      <c r="A174" s="151"/>
      <c r="B174" s="36"/>
      <c r="C174" s="161"/>
      <c r="D174" s="117"/>
      <c r="E174" s="34"/>
      <c r="F174" s="38"/>
      <c r="G174" s="38"/>
      <c r="H174" s="39"/>
      <c r="I174" s="58"/>
    </row>
    <row r="175" spans="1:9" ht="18" customHeight="1" x14ac:dyDescent="0.15">
      <c r="A175" s="151"/>
      <c r="B175" s="35" t="s">
        <v>128</v>
      </c>
      <c r="C175" s="161" t="s">
        <v>129</v>
      </c>
      <c r="D175" s="119">
        <v>1</v>
      </c>
      <c r="E175" s="34" t="s">
        <v>11</v>
      </c>
      <c r="F175" s="105"/>
      <c r="G175" s="105"/>
      <c r="H175" s="39"/>
      <c r="I175" s="58"/>
    </row>
    <row r="176" spans="1:9" ht="18" customHeight="1" x14ac:dyDescent="0.15">
      <c r="A176" s="151"/>
      <c r="B176" s="35" t="s">
        <v>130</v>
      </c>
      <c r="C176" s="159" t="s">
        <v>131</v>
      </c>
      <c r="D176" s="119">
        <v>1</v>
      </c>
      <c r="E176" s="34" t="s">
        <v>11</v>
      </c>
      <c r="F176" s="105"/>
      <c r="G176" s="105"/>
      <c r="H176" s="39"/>
      <c r="I176" s="58"/>
    </row>
    <row r="177" spans="1:9" ht="18" customHeight="1" x14ac:dyDescent="0.15">
      <c r="A177" s="151"/>
      <c r="B177" s="35"/>
      <c r="C177" s="159"/>
      <c r="D177" s="119"/>
      <c r="E177" s="34"/>
      <c r="F177" s="105"/>
      <c r="G177" s="105"/>
      <c r="H177" s="39"/>
      <c r="I177" s="58"/>
    </row>
    <row r="178" spans="1:9" ht="18" customHeight="1" x14ac:dyDescent="0.15">
      <c r="A178" s="151"/>
      <c r="B178" s="36" t="s">
        <v>132</v>
      </c>
      <c r="C178" s="36" t="s">
        <v>133</v>
      </c>
      <c r="D178" s="119">
        <v>1</v>
      </c>
      <c r="E178" s="34" t="s">
        <v>11</v>
      </c>
      <c r="F178" s="105"/>
      <c r="G178" s="105"/>
      <c r="H178" s="39"/>
      <c r="I178" s="58"/>
    </row>
    <row r="179" spans="1:9" ht="18" customHeight="1" x14ac:dyDescent="0.15">
      <c r="A179" s="151"/>
      <c r="B179" s="36" t="s">
        <v>134</v>
      </c>
      <c r="C179" s="36" t="s">
        <v>133</v>
      </c>
      <c r="D179" s="119">
        <v>1</v>
      </c>
      <c r="E179" s="34" t="s">
        <v>11</v>
      </c>
      <c r="F179" s="105"/>
      <c r="G179" s="105"/>
      <c r="H179" s="39"/>
      <c r="I179" s="58"/>
    </row>
    <row r="180" spans="1:9" ht="18" customHeight="1" x14ac:dyDescent="0.15">
      <c r="A180" s="149"/>
      <c r="B180" s="172"/>
      <c r="C180" s="166"/>
      <c r="D180" s="137"/>
      <c r="E180" s="18"/>
      <c r="F180" s="105"/>
      <c r="G180" s="38"/>
      <c r="H180" s="39"/>
      <c r="I180" s="71"/>
    </row>
    <row r="181" spans="1:9" ht="18" customHeight="1" x14ac:dyDescent="0.15">
      <c r="A181" s="149"/>
      <c r="B181" s="172"/>
      <c r="C181" s="166"/>
      <c r="D181" s="137"/>
      <c r="E181" s="18"/>
      <c r="F181" s="105"/>
      <c r="G181" s="38"/>
      <c r="H181" s="39"/>
      <c r="I181" s="58"/>
    </row>
    <row r="182" spans="1:9" ht="18" customHeight="1" x14ac:dyDescent="0.15">
      <c r="A182" s="149"/>
      <c r="B182" s="20"/>
      <c r="C182" s="166"/>
      <c r="D182" s="139"/>
      <c r="E182" s="18"/>
      <c r="F182" s="105"/>
      <c r="G182" s="38"/>
      <c r="H182" s="39"/>
      <c r="I182" s="58"/>
    </row>
    <row r="183" spans="1:9" ht="18" customHeight="1" x14ac:dyDescent="0.15">
      <c r="A183" s="151"/>
      <c r="B183" s="19"/>
      <c r="C183" s="166"/>
      <c r="D183" s="139"/>
      <c r="E183" s="18"/>
      <c r="F183" s="105"/>
      <c r="G183" s="38"/>
      <c r="H183" s="39"/>
      <c r="I183" s="72"/>
    </row>
    <row r="184" spans="1:9" ht="18" customHeight="1" x14ac:dyDescent="0.15">
      <c r="A184" s="149"/>
      <c r="B184" s="172"/>
      <c r="C184" s="166"/>
      <c r="D184" s="137"/>
      <c r="E184" s="18"/>
      <c r="F184" s="105"/>
      <c r="G184" s="38"/>
      <c r="H184" s="39"/>
      <c r="I184" s="71"/>
    </row>
    <row r="185" spans="1:9" ht="18" customHeight="1" x14ac:dyDescent="0.15">
      <c r="A185" s="149"/>
      <c r="B185" s="172"/>
      <c r="C185" s="166"/>
      <c r="D185" s="137"/>
      <c r="E185" s="18"/>
      <c r="F185" s="38"/>
      <c r="G185" s="38"/>
      <c r="H185" s="39"/>
      <c r="I185" s="58"/>
    </row>
    <row r="186" spans="1:9" ht="18" customHeight="1" x14ac:dyDescent="0.15">
      <c r="A186" s="149"/>
      <c r="B186" s="172"/>
      <c r="C186" s="166"/>
      <c r="D186" s="137"/>
      <c r="E186" s="18"/>
      <c r="F186" s="38"/>
      <c r="G186" s="38"/>
      <c r="H186" s="39"/>
      <c r="I186" s="58"/>
    </row>
    <row r="187" spans="1:9" ht="18" customHeight="1" x14ac:dyDescent="0.15">
      <c r="A187" s="149"/>
      <c r="B187" s="173"/>
      <c r="C187" s="166"/>
      <c r="D187" s="137"/>
      <c r="E187" s="18"/>
      <c r="F187" s="38"/>
      <c r="G187" s="38"/>
      <c r="H187" s="39"/>
      <c r="I187" s="58"/>
    </row>
    <row r="188" spans="1:9" ht="18" customHeight="1" x14ac:dyDescent="0.15">
      <c r="A188" s="149"/>
      <c r="B188" s="36"/>
      <c r="C188" s="161"/>
      <c r="D188" s="139"/>
      <c r="E188" s="34"/>
      <c r="F188" s="38"/>
      <c r="G188" s="38"/>
      <c r="H188" s="39"/>
      <c r="I188" s="58"/>
    </row>
    <row r="189" spans="1:9" ht="18" customHeight="1" x14ac:dyDescent="0.15">
      <c r="A189" s="149"/>
      <c r="B189" s="36"/>
      <c r="C189" s="166"/>
      <c r="D189" s="139"/>
      <c r="E189" s="18"/>
      <c r="F189" s="38"/>
      <c r="G189" s="38"/>
      <c r="H189" s="39"/>
      <c r="I189" s="58"/>
    </row>
    <row r="190" spans="1:9" ht="18" customHeight="1" x14ac:dyDescent="0.15">
      <c r="A190" s="149"/>
      <c r="B190" s="20"/>
      <c r="C190" s="166"/>
      <c r="D190" s="139"/>
      <c r="E190" s="18"/>
      <c r="F190" s="38"/>
      <c r="G190" s="38"/>
      <c r="H190" s="39"/>
      <c r="I190" s="58"/>
    </row>
    <row r="191" spans="1:9" ht="18" customHeight="1" x14ac:dyDescent="0.15">
      <c r="A191" s="149"/>
      <c r="B191" s="20"/>
      <c r="C191" s="166"/>
      <c r="D191" s="139"/>
      <c r="E191" s="18"/>
      <c r="F191" s="38"/>
      <c r="G191" s="38"/>
      <c r="H191" s="39"/>
      <c r="I191" s="58"/>
    </row>
    <row r="192" spans="1:9" ht="18" customHeight="1" x14ac:dyDescent="0.15">
      <c r="A192" s="149"/>
      <c r="B192" s="35"/>
      <c r="C192" s="161"/>
      <c r="D192" s="139"/>
      <c r="E192" s="34"/>
      <c r="F192" s="38"/>
      <c r="G192" s="38"/>
      <c r="H192" s="39"/>
      <c r="I192" s="58"/>
    </row>
    <row r="193" spans="1:9" ht="18" customHeight="1" x14ac:dyDescent="0.15">
      <c r="A193" s="151"/>
      <c r="B193" s="36"/>
      <c r="C193" s="161"/>
      <c r="D193" s="139"/>
      <c r="E193" s="34"/>
      <c r="F193" s="38"/>
      <c r="G193" s="38"/>
      <c r="H193" s="39"/>
      <c r="I193" s="58"/>
    </row>
    <row r="194" spans="1:9" ht="18" customHeight="1" x14ac:dyDescent="0.15">
      <c r="A194" s="151"/>
      <c r="B194" s="36"/>
      <c r="C194" s="159"/>
      <c r="D194" s="139"/>
      <c r="E194" s="34"/>
      <c r="F194" s="38"/>
      <c r="G194" s="38"/>
      <c r="H194" s="39"/>
      <c r="I194" s="58"/>
    </row>
    <row r="195" spans="1:9" ht="18" customHeight="1" x14ac:dyDescent="0.15">
      <c r="A195" s="151"/>
      <c r="B195" s="36"/>
      <c r="C195" s="159"/>
      <c r="D195" s="139"/>
      <c r="E195" s="34"/>
      <c r="F195" s="38"/>
      <c r="G195" s="38"/>
      <c r="H195" s="39"/>
      <c r="I195" s="58"/>
    </row>
    <row r="196" spans="1:9" ht="18" customHeight="1" x14ac:dyDescent="0.15">
      <c r="A196" s="151"/>
      <c r="B196" s="36"/>
      <c r="C196" s="159"/>
      <c r="D196" s="139"/>
      <c r="E196" s="34"/>
      <c r="F196" s="38"/>
      <c r="G196" s="38"/>
      <c r="H196" s="39"/>
      <c r="I196" s="58"/>
    </row>
    <row r="197" spans="1:9" ht="18" customHeight="1" x14ac:dyDescent="0.15">
      <c r="A197" s="151"/>
      <c r="B197" s="36"/>
      <c r="C197" s="159"/>
      <c r="D197" s="139"/>
      <c r="E197" s="34"/>
      <c r="F197" s="38"/>
      <c r="G197" s="38"/>
      <c r="H197" s="39"/>
      <c r="I197" s="58"/>
    </row>
    <row r="198" spans="1:9" ht="18" customHeight="1" x14ac:dyDescent="0.15">
      <c r="A198" s="151"/>
      <c r="B198" s="36"/>
      <c r="C198" s="159"/>
      <c r="D198" s="139"/>
      <c r="E198" s="34"/>
      <c r="F198" s="38"/>
      <c r="G198" s="38"/>
      <c r="H198" s="39"/>
      <c r="I198" s="58"/>
    </row>
    <row r="199" spans="1:9" ht="18" customHeight="1" x14ac:dyDescent="0.15">
      <c r="A199" s="149"/>
      <c r="B199" s="36"/>
      <c r="C199" s="161"/>
      <c r="D199" s="123"/>
      <c r="E199" s="34"/>
      <c r="F199" s="38"/>
      <c r="G199" s="38"/>
      <c r="H199" s="214"/>
      <c r="I199" s="216"/>
    </row>
    <row r="200" spans="1:9" ht="18" customHeight="1" x14ac:dyDescent="0.15">
      <c r="A200" s="149"/>
      <c r="B200" s="36"/>
      <c r="C200" s="161"/>
      <c r="D200" s="123"/>
      <c r="E200" s="34"/>
      <c r="F200" s="38"/>
      <c r="G200" s="38"/>
      <c r="H200" s="39"/>
      <c r="I200" s="58"/>
    </row>
    <row r="201" spans="1:9" ht="18" customHeight="1" x14ac:dyDescent="0.15">
      <c r="A201" s="149"/>
      <c r="B201" s="36"/>
      <c r="C201" s="161"/>
      <c r="D201" s="123"/>
      <c r="E201" s="34"/>
      <c r="F201" s="38"/>
      <c r="G201" s="38"/>
      <c r="H201" s="39"/>
      <c r="I201" s="58"/>
    </row>
    <row r="202" spans="1:9" ht="18" customHeight="1" x14ac:dyDescent="0.15">
      <c r="A202" s="151"/>
      <c r="B202" s="36"/>
      <c r="C202" s="159"/>
      <c r="D202" s="123"/>
      <c r="E202" s="34"/>
      <c r="F202" s="38"/>
      <c r="G202" s="38"/>
      <c r="H202" s="214"/>
      <c r="I202" s="215"/>
    </row>
    <row r="203" spans="1:9" ht="18" customHeight="1" x14ac:dyDescent="0.15">
      <c r="A203" s="149"/>
      <c r="B203" s="36"/>
      <c r="C203" s="161"/>
      <c r="D203" s="123"/>
      <c r="E203" s="34"/>
      <c r="F203" s="38"/>
      <c r="G203" s="38"/>
      <c r="H203" s="214"/>
      <c r="I203" s="216"/>
    </row>
    <row r="204" spans="1:9" ht="18" customHeight="1" x14ac:dyDescent="0.15">
      <c r="A204" s="149"/>
      <c r="B204" s="36"/>
      <c r="C204" s="161"/>
      <c r="D204" s="123"/>
      <c r="E204" s="34"/>
      <c r="F204" s="38"/>
      <c r="G204" s="38"/>
      <c r="H204" s="39"/>
      <c r="I204" s="58"/>
    </row>
    <row r="205" spans="1:9" ht="18" customHeight="1" x14ac:dyDescent="0.15">
      <c r="A205" s="149"/>
      <c r="B205" s="36"/>
      <c r="C205" s="161"/>
      <c r="D205" s="123"/>
      <c r="E205" s="34"/>
      <c r="F205" s="38"/>
      <c r="G205" s="38"/>
      <c r="H205" s="39"/>
      <c r="I205" s="58"/>
    </row>
    <row r="206" spans="1:9" ht="18" customHeight="1" x14ac:dyDescent="0.15">
      <c r="A206" s="149"/>
      <c r="B206" s="56"/>
      <c r="C206" s="162"/>
      <c r="D206" s="145"/>
      <c r="E206" s="57"/>
      <c r="F206" s="58"/>
      <c r="G206" s="58"/>
      <c r="H206" s="39"/>
      <c r="I206" s="58"/>
    </row>
    <row r="207" spans="1:9" ht="18" customHeight="1" x14ac:dyDescent="0.15">
      <c r="A207" s="149"/>
      <c r="B207" s="56"/>
      <c r="C207" s="162"/>
      <c r="D207" s="145"/>
      <c r="E207" s="57"/>
      <c r="F207" s="58"/>
      <c r="G207" s="58"/>
      <c r="H207" s="39"/>
      <c r="I207" s="58"/>
    </row>
    <row r="208" spans="1:9" ht="18" customHeight="1" x14ac:dyDescent="0.15">
      <c r="A208" s="149"/>
      <c r="B208" s="36"/>
      <c r="C208" s="161"/>
      <c r="D208" s="123"/>
      <c r="E208" s="34"/>
      <c r="F208" s="38"/>
      <c r="G208" s="38"/>
      <c r="H208" s="39"/>
      <c r="I208" s="58"/>
    </row>
    <row r="209" spans="1:9" ht="18" customHeight="1" x14ac:dyDescent="0.15">
      <c r="A209" s="149"/>
      <c r="B209" s="36"/>
      <c r="C209" s="161"/>
      <c r="D209" s="123"/>
      <c r="E209" s="34"/>
      <c r="F209" s="38"/>
      <c r="G209" s="38"/>
      <c r="H209" s="39"/>
      <c r="I209" s="58"/>
    </row>
    <row r="210" spans="1:9" ht="18" customHeight="1" x14ac:dyDescent="0.15">
      <c r="A210" s="149"/>
      <c r="B210" s="36" t="s">
        <v>135</v>
      </c>
      <c r="C210" s="161"/>
      <c r="D210" s="123"/>
      <c r="E210" s="34"/>
      <c r="F210" s="38"/>
      <c r="G210" s="38">
        <f>SUM(G174:G184)</f>
        <v>0</v>
      </c>
      <c r="H210" s="39"/>
      <c r="I210" s="58"/>
    </row>
    <row r="211" spans="1:9" ht="18" customHeight="1" x14ac:dyDescent="0.15">
      <c r="A211" s="152"/>
      <c r="B211" s="42"/>
      <c r="C211" s="163"/>
      <c r="D211" s="120"/>
      <c r="E211" s="41"/>
      <c r="F211" s="44"/>
      <c r="G211" s="44"/>
      <c r="H211" s="45"/>
      <c r="I211" s="66"/>
    </row>
    <row r="212" spans="1:9" ht="18" customHeight="1" x14ac:dyDescent="0.15">
      <c r="A212" s="153"/>
      <c r="B212" s="59"/>
      <c r="C212" s="164"/>
      <c r="D212" s="114"/>
      <c r="E212" s="59"/>
      <c r="F212" s="60"/>
      <c r="G212" s="59"/>
      <c r="H212" s="63"/>
      <c r="I212" s="64">
        <f>I170+1</f>
        <v>7</v>
      </c>
    </row>
    <row r="213" spans="1:9" ht="18" customHeight="1" x14ac:dyDescent="0.15">
      <c r="A213" s="211" t="s">
        <v>4</v>
      </c>
      <c r="B213" s="213"/>
      <c r="C213" s="157" t="s">
        <v>5</v>
      </c>
      <c r="D213" s="115" t="s">
        <v>3</v>
      </c>
      <c r="E213" s="69" t="s">
        <v>2</v>
      </c>
      <c r="F213" s="27" t="s">
        <v>6</v>
      </c>
      <c r="G213" s="27" t="s">
        <v>7</v>
      </c>
      <c r="H213" s="211" t="s">
        <v>8</v>
      </c>
      <c r="I213" s="213"/>
    </row>
    <row r="214" spans="1:9" ht="18" customHeight="1" x14ac:dyDescent="0.15">
      <c r="A214" s="154"/>
      <c r="B214" s="29"/>
      <c r="C214" s="165"/>
      <c r="D214" s="116"/>
      <c r="E214" s="31"/>
      <c r="F214" s="32"/>
      <c r="G214" s="32"/>
      <c r="H214" s="33"/>
      <c r="I214" s="65"/>
    </row>
    <row r="215" spans="1:9" ht="18" customHeight="1" x14ac:dyDescent="0.15">
      <c r="A215" s="149"/>
      <c r="B215" s="35"/>
      <c r="C215" s="161"/>
      <c r="D215" s="117"/>
      <c r="E215" s="34"/>
      <c r="F215" s="38"/>
      <c r="G215" s="38"/>
      <c r="H215" s="39"/>
      <c r="I215" s="58"/>
    </row>
    <row r="216" spans="1:9" ht="18" customHeight="1" x14ac:dyDescent="0.15">
      <c r="A216" s="151"/>
      <c r="B216" s="36"/>
      <c r="C216" s="161"/>
      <c r="D216" s="117"/>
      <c r="E216" s="34"/>
      <c r="F216" s="38"/>
      <c r="G216" s="38"/>
      <c r="H216" s="39"/>
      <c r="I216" s="58"/>
    </row>
    <row r="217" spans="1:9" ht="18" customHeight="1" x14ac:dyDescent="0.15">
      <c r="A217" s="151"/>
      <c r="B217" s="35"/>
      <c r="C217" s="161"/>
      <c r="D217" s="119"/>
      <c r="E217" s="34"/>
      <c r="F217" s="105"/>
      <c r="G217" s="105"/>
      <c r="H217" s="39"/>
      <c r="I217" s="58"/>
    </row>
    <row r="218" spans="1:9" ht="18" customHeight="1" x14ac:dyDescent="0.15">
      <c r="A218" s="151"/>
      <c r="B218" s="35"/>
      <c r="C218" s="159"/>
      <c r="D218" s="119"/>
      <c r="E218" s="34"/>
      <c r="F218" s="105"/>
      <c r="G218" s="105"/>
      <c r="H218" s="39"/>
      <c r="I218" s="58"/>
    </row>
    <row r="219" spans="1:9" ht="18" customHeight="1" x14ac:dyDescent="0.15">
      <c r="A219" s="151"/>
      <c r="B219" s="35"/>
      <c r="C219" s="159"/>
      <c r="D219" s="119"/>
      <c r="E219" s="34"/>
      <c r="F219" s="105"/>
      <c r="G219" s="105"/>
      <c r="H219" s="39"/>
      <c r="I219" s="58"/>
    </row>
    <row r="220" spans="1:9" ht="18" customHeight="1" x14ac:dyDescent="0.15">
      <c r="A220" s="151"/>
      <c r="B220" s="36"/>
      <c r="C220" s="161"/>
      <c r="D220" s="119"/>
      <c r="E220" s="34"/>
      <c r="F220" s="105"/>
      <c r="G220" s="105"/>
      <c r="H220" s="39"/>
      <c r="I220" s="58"/>
    </row>
    <row r="221" spans="1:9" ht="18" customHeight="1" x14ac:dyDescent="0.15">
      <c r="A221" s="151"/>
      <c r="B221" s="36"/>
      <c r="C221" s="161"/>
      <c r="D221" s="119"/>
      <c r="E221" s="34"/>
      <c r="F221" s="105"/>
      <c r="G221" s="105"/>
      <c r="H221" s="39"/>
      <c r="I221" s="58"/>
    </row>
    <row r="222" spans="1:9" ht="18" customHeight="1" x14ac:dyDescent="0.15">
      <c r="A222" s="149"/>
      <c r="B222" s="36"/>
      <c r="C222" s="161"/>
      <c r="D222" s="119"/>
      <c r="E222" s="34"/>
      <c r="F222" s="105"/>
      <c r="G222" s="105"/>
      <c r="H222" s="39"/>
      <c r="I222" s="71"/>
    </row>
    <row r="223" spans="1:9" ht="18" customHeight="1" x14ac:dyDescent="0.15">
      <c r="A223" s="149"/>
      <c r="B223" s="36"/>
      <c r="C223" s="166"/>
      <c r="D223" s="119"/>
      <c r="E223" s="34"/>
      <c r="F223" s="105"/>
      <c r="G223" s="105"/>
      <c r="H223" s="39"/>
      <c r="I223" s="58"/>
    </row>
    <row r="224" spans="1:9" ht="18" customHeight="1" x14ac:dyDescent="0.15">
      <c r="A224" s="149"/>
      <c r="B224" s="19"/>
      <c r="C224" s="161"/>
      <c r="D224" s="119"/>
      <c r="E224" s="34"/>
      <c r="F224" s="38"/>
      <c r="G224" s="38"/>
      <c r="H224" s="70"/>
      <c r="I224" s="58"/>
    </row>
    <row r="225" spans="1:9" ht="18" customHeight="1" x14ac:dyDescent="0.15">
      <c r="A225" s="151"/>
      <c r="B225" s="36"/>
      <c r="C225" s="159"/>
      <c r="D225" s="123"/>
      <c r="E225" s="34"/>
      <c r="F225" s="38"/>
      <c r="G225" s="38"/>
      <c r="H225" s="214"/>
      <c r="I225" s="215"/>
    </row>
    <row r="226" spans="1:9" ht="18" customHeight="1" x14ac:dyDescent="0.15">
      <c r="A226" s="149"/>
      <c r="B226" s="36"/>
      <c r="C226" s="161"/>
      <c r="D226" s="123"/>
      <c r="E226" s="34"/>
      <c r="F226" s="38"/>
      <c r="G226" s="38"/>
      <c r="H226" s="214"/>
      <c r="I226" s="216"/>
    </row>
    <row r="227" spans="1:9" ht="18" customHeight="1" x14ac:dyDescent="0.15">
      <c r="A227" s="149"/>
      <c r="B227" s="19"/>
      <c r="C227" s="166"/>
      <c r="D227" s="123"/>
      <c r="E227" s="18"/>
      <c r="F227" s="38"/>
      <c r="G227" s="38"/>
      <c r="H227" s="39"/>
      <c r="I227" s="58"/>
    </row>
    <row r="228" spans="1:9" ht="18" customHeight="1" x14ac:dyDescent="0.15">
      <c r="A228" s="149"/>
      <c r="B228" s="20"/>
      <c r="C228" s="166"/>
      <c r="D228" s="123"/>
      <c r="E228" s="18"/>
      <c r="F228" s="38"/>
      <c r="G228" s="38"/>
      <c r="H228" s="39"/>
      <c r="I228" s="58"/>
    </row>
    <row r="229" spans="1:9" ht="18" customHeight="1" x14ac:dyDescent="0.15">
      <c r="A229" s="149"/>
      <c r="B229" s="36"/>
      <c r="C229" s="166"/>
      <c r="D229" s="123"/>
      <c r="E229" s="18"/>
      <c r="F229" s="38"/>
      <c r="G229" s="38"/>
      <c r="H229" s="39"/>
      <c r="I229" s="58"/>
    </row>
    <row r="230" spans="1:9" ht="18" customHeight="1" x14ac:dyDescent="0.15">
      <c r="A230" s="149"/>
      <c r="B230" s="19"/>
      <c r="C230" s="161"/>
      <c r="D230" s="123"/>
      <c r="E230" s="34"/>
      <c r="F230" s="38"/>
      <c r="G230" s="38"/>
      <c r="H230" s="39"/>
      <c r="I230" s="58"/>
    </row>
    <row r="231" spans="1:9" ht="18" customHeight="1" x14ac:dyDescent="0.15">
      <c r="A231" s="149"/>
      <c r="B231" s="20"/>
      <c r="C231" s="166"/>
      <c r="D231" s="123"/>
      <c r="E231" s="18"/>
      <c r="F231" s="38"/>
      <c r="G231" s="38"/>
      <c r="H231" s="39"/>
      <c r="I231" s="58"/>
    </row>
    <row r="232" spans="1:9" ht="18" customHeight="1" x14ac:dyDescent="0.15">
      <c r="A232" s="149"/>
      <c r="B232" s="20"/>
      <c r="C232" s="166"/>
      <c r="D232" s="123"/>
      <c r="E232" s="18"/>
      <c r="F232" s="38"/>
      <c r="G232" s="38"/>
      <c r="H232" s="39"/>
      <c r="I232" s="58"/>
    </row>
    <row r="233" spans="1:9" ht="18" customHeight="1" x14ac:dyDescent="0.15">
      <c r="A233" s="149"/>
      <c r="B233" s="20"/>
      <c r="C233" s="166"/>
      <c r="D233" s="123"/>
      <c r="E233" s="18"/>
      <c r="F233" s="38"/>
      <c r="G233" s="38"/>
      <c r="H233" s="39"/>
      <c r="I233" s="58"/>
    </row>
    <row r="234" spans="1:9" ht="18" customHeight="1" x14ac:dyDescent="0.15">
      <c r="A234" s="149"/>
      <c r="B234" s="35"/>
      <c r="C234" s="161"/>
      <c r="D234" s="123"/>
      <c r="E234" s="34"/>
      <c r="F234" s="38"/>
      <c r="G234" s="38"/>
      <c r="H234" s="39"/>
      <c r="I234" s="58"/>
    </row>
    <row r="235" spans="1:9" ht="18" customHeight="1" x14ac:dyDescent="0.15">
      <c r="A235" s="151"/>
      <c r="B235" s="36"/>
      <c r="C235" s="161"/>
      <c r="D235" s="123"/>
      <c r="E235" s="34"/>
      <c r="F235" s="38"/>
      <c r="G235" s="38"/>
      <c r="H235" s="39"/>
      <c r="I235" s="58"/>
    </row>
    <row r="236" spans="1:9" ht="18" customHeight="1" x14ac:dyDescent="0.15">
      <c r="A236" s="151"/>
      <c r="B236" s="36"/>
      <c r="C236" s="159"/>
      <c r="D236" s="123"/>
      <c r="E236" s="34"/>
      <c r="F236" s="38"/>
      <c r="G236" s="38"/>
      <c r="H236" s="39"/>
      <c r="I236" s="58"/>
    </row>
    <row r="237" spans="1:9" ht="18" customHeight="1" x14ac:dyDescent="0.15">
      <c r="A237" s="151"/>
      <c r="B237" s="36"/>
      <c r="C237" s="159"/>
      <c r="D237" s="123"/>
      <c r="E237" s="34"/>
      <c r="F237" s="38"/>
      <c r="G237" s="38"/>
      <c r="H237" s="39"/>
      <c r="I237" s="58"/>
    </row>
    <row r="238" spans="1:9" ht="18" customHeight="1" x14ac:dyDescent="0.15">
      <c r="A238" s="151"/>
      <c r="B238" s="36"/>
      <c r="C238" s="159"/>
      <c r="D238" s="123"/>
      <c r="E238" s="34"/>
      <c r="F238" s="38"/>
      <c r="G238" s="38"/>
      <c r="H238" s="39"/>
      <c r="I238" s="58"/>
    </row>
    <row r="239" spans="1:9" ht="18" customHeight="1" x14ac:dyDescent="0.15">
      <c r="A239" s="151"/>
      <c r="B239" s="36"/>
      <c r="C239" s="159"/>
      <c r="D239" s="123"/>
      <c r="E239" s="34"/>
      <c r="F239" s="38"/>
      <c r="G239" s="38"/>
      <c r="H239" s="39"/>
      <c r="I239" s="58"/>
    </row>
    <row r="240" spans="1:9" ht="18" customHeight="1" x14ac:dyDescent="0.15">
      <c r="A240" s="151"/>
      <c r="B240" s="36"/>
      <c r="C240" s="159"/>
      <c r="D240" s="123"/>
      <c r="E240" s="34"/>
      <c r="F240" s="38"/>
      <c r="G240" s="38"/>
      <c r="H240" s="39"/>
      <c r="I240" s="58"/>
    </row>
    <row r="241" spans="1:9" ht="18" customHeight="1" x14ac:dyDescent="0.15">
      <c r="A241" s="149"/>
      <c r="B241" s="36"/>
      <c r="C241" s="161"/>
      <c r="D241" s="123"/>
      <c r="E241" s="34"/>
      <c r="F241" s="38"/>
      <c r="G241" s="38"/>
      <c r="H241" s="214"/>
      <c r="I241" s="216"/>
    </row>
    <row r="242" spans="1:9" ht="18" customHeight="1" x14ac:dyDescent="0.15">
      <c r="A242" s="149"/>
      <c r="B242" s="36"/>
      <c r="C242" s="161"/>
      <c r="D242" s="123"/>
      <c r="E242" s="34"/>
      <c r="F242" s="38"/>
      <c r="G242" s="38"/>
      <c r="H242" s="39"/>
      <c r="I242" s="58"/>
    </row>
    <row r="243" spans="1:9" ht="18" customHeight="1" x14ac:dyDescent="0.15">
      <c r="A243" s="149"/>
      <c r="B243" s="36"/>
      <c r="C243" s="161"/>
      <c r="D243" s="123"/>
      <c r="E243" s="34"/>
      <c r="F243" s="38"/>
      <c r="G243" s="38"/>
      <c r="H243" s="39"/>
      <c r="I243" s="58"/>
    </row>
    <row r="244" spans="1:9" ht="18" customHeight="1" x14ac:dyDescent="0.15">
      <c r="A244" s="151"/>
      <c r="B244" s="36"/>
      <c r="C244" s="159"/>
      <c r="D244" s="123"/>
      <c r="E244" s="34"/>
      <c r="F244" s="38"/>
      <c r="G244" s="38"/>
      <c r="H244" s="214"/>
      <c r="I244" s="215"/>
    </row>
    <row r="245" spans="1:9" ht="18" customHeight="1" x14ac:dyDescent="0.15">
      <c r="A245" s="149"/>
      <c r="B245" s="36"/>
      <c r="C245" s="161"/>
      <c r="D245" s="123"/>
      <c r="E245" s="34"/>
      <c r="F245" s="38"/>
      <c r="G245" s="38"/>
      <c r="H245" s="214"/>
      <c r="I245" s="216"/>
    </row>
    <row r="246" spans="1:9" ht="18" customHeight="1" x14ac:dyDescent="0.15">
      <c r="A246" s="149"/>
      <c r="B246" s="36"/>
      <c r="C246" s="161"/>
      <c r="D246" s="123"/>
      <c r="E246" s="34"/>
      <c r="F246" s="38"/>
      <c r="G246" s="38"/>
      <c r="H246" s="39"/>
      <c r="I246" s="58"/>
    </row>
    <row r="247" spans="1:9" ht="18" customHeight="1" x14ac:dyDescent="0.15">
      <c r="A247" s="149"/>
      <c r="B247" s="36"/>
      <c r="C247" s="161"/>
      <c r="D247" s="123"/>
      <c r="E247" s="34"/>
      <c r="F247" s="38"/>
      <c r="G247" s="38"/>
      <c r="H247" s="39"/>
      <c r="I247" s="58"/>
    </row>
    <row r="248" spans="1:9" ht="18" customHeight="1" x14ac:dyDescent="0.15">
      <c r="A248" s="149"/>
      <c r="B248" s="56"/>
      <c r="C248" s="162"/>
      <c r="D248" s="145"/>
      <c r="E248" s="57"/>
      <c r="F248" s="58"/>
      <c r="G248" s="58"/>
      <c r="H248" s="39"/>
      <c r="I248" s="58"/>
    </row>
    <row r="249" spans="1:9" ht="18" customHeight="1" x14ac:dyDescent="0.15">
      <c r="A249" s="149"/>
      <c r="B249" s="56"/>
      <c r="C249" s="162"/>
      <c r="D249" s="145"/>
      <c r="E249" s="57"/>
      <c r="F249" s="58"/>
      <c r="G249" s="58"/>
      <c r="H249" s="39"/>
      <c r="I249" s="58"/>
    </row>
    <row r="250" spans="1:9" ht="18" customHeight="1" x14ac:dyDescent="0.15">
      <c r="A250" s="149"/>
      <c r="B250" s="36"/>
      <c r="C250" s="161"/>
      <c r="D250" s="123"/>
      <c r="E250" s="34"/>
      <c r="F250" s="38"/>
      <c r="G250" s="38"/>
      <c r="H250" s="39"/>
      <c r="I250" s="58"/>
    </row>
    <row r="251" spans="1:9" ht="18" customHeight="1" x14ac:dyDescent="0.15">
      <c r="A251" s="149"/>
      <c r="B251" s="36"/>
      <c r="C251" s="161"/>
      <c r="D251" s="123"/>
      <c r="E251" s="34"/>
      <c r="F251" s="38"/>
      <c r="G251" s="38"/>
      <c r="H251" s="39"/>
      <c r="I251" s="58"/>
    </row>
    <row r="252" spans="1:9" ht="18" customHeight="1" x14ac:dyDescent="0.15">
      <c r="A252" s="149"/>
      <c r="B252" s="36"/>
      <c r="C252" s="161"/>
      <c r="D252" s="123"/>
      <c r="E252" s="34"/>
      <c r="F252" s="38"/>
      <c r="G252" s="38"/>
      <c r="H252" s="39"/>
      <c r="I252" s="58"/>
    </row>
    <row r="253" spans="1:9" ht="18" customHeight="1" x14ac:dyDescent="0.15">
      <c r="A253" s="152"/>
      <c r="B253" s="42"/>
      <c r="C253" s="163"/>
      <c r="D253" s="120"/>
      <c r="E253" s="41"/>
      <c r="F253" s="44"/>
      <c r="G253" s="44"/>
      <c r="H253" s="45"/>
      <c r="I253" s="66"/>
    </row>
    <row r="254" spans="1:9" ht="18" customHeight="1" x14ac:dyDescent="0.15">
      <c r="A254" s="153"/>
      <c r="B254" s="59"/>
      <c r="C254" s="164"/>
      <c r="D254" s="114"/>
      <c r="E254" s="59"/>
      <c r="F254" s="60"/>
      <c r="G254" s="59"/>
      <c r="H254" s="63"/>
      <c r="I254" s="64"/>
    </row>
    <row r="255" spans="1:9" ht="18" customHeight="1" x14ac:dyDescent="0.15">
      <c r="A255" s="211"/>
      <c r="B255" s="213"/>
      <c r="C255" s="157"/>
      <c r="D255" s="115"/>
      <c r="E255" s="69"/>
      <c r="F255" s="27"/>
      <c r="G255" s="27"/>
      <c r="H255" s="211"/>
      <c r="I255" s="213"/>
    </row>
    <row r="256" spans="1:9" ht="18" customHeight="1" x14ac:dyDescent="0.15">
      <c r="A256" s="154"/>
      <c r="B256" s="29"/>
      <c r="C256" s="165"/>
      <c r="D256" s="116"/>
      <c r="E256" s="31"/>
      <c r="F256" s="32"/>
      <c r="G256" s="32"/>
      <c r="H256" s="33"/>
      <c r="I256" s="65"/>
    </row>
    <row r="257" spans="1:9" ht="18" customHeight="1" x14ac:dyDescent="0.15">
      <c r="A257" s="149"/>
      <c r="B257" s="35"/>
      <c r="C257" s="161"/>
      <c r="D257" s="117"/>
      <c r="E257" s="34"/>
      <c r="F257" s="38"/>
      <c r="G257" s="38"/>
      <c r="H257" s="39"/>
      <c r="I257" s="58"/>
    </row>
    <row r="258" spans="1:9" ht="18" customHeight="1" x14ac:dyDescent="0.15">
      <c r="A258" s="151"/>
      <c r="B258" s="36"/>
      <c r="C258" s="161"/>
      <c r="D258" s="117"/>
      <c r="E258" s="34"/>
      <c r="F258" s="38"/>
      <c r="G258" s="38"/>
      <c r="H258" s="39"/>
      <c r="I258" s="58"/>
    </row>
    <row r="259" spans="1:9" ht="18" customHeight="1" x14ac:dyDescent="0.15">
      <c r="A259" s="151"/>
      <c r="B259" s="36"/>
      <c r="C259" s="161"/>
      <c r="D259" s="119"/>
      <c r="E259" s="34"/>
      <c r="F259" s="38"/>
      <c r="G259" s="38"/>
      <c r="H259" s="39"/>
      <c r="I259" s="58"/>
    </row>
    <row r="260" spans="1:9" ht="18" customHeight="1" x14ac:dyDescent="0.15">
      <c r="A260" s="151"/>
      <c r="B260" s="36"/>
      <c r="C260" s="161"/>
      <c r="D260" s="119"/>
      <c r="E260" s="34"/>
      <c r="F260" s="38"/>
      <c r="G260" s="38"/>
      <c r="H260" s="39"/>
      <c r="I260" s="58"/>
    </row>
    <row r="261" spans="1:9" ht="18" customHeight="1" x14ac:dyDescent="0.15">
      <c r="A261" s="151"/>
      <c r="B261" s="35"/>
      <c r="C261" s="159"/>
      <c r="D261" s="119"/>
      <c r="E261" s="34"/>
      <c r="F261" s="38"/>
      <c r="G261" s="38"/>
      <c r="H261" s="39"/>
      <c r="I261" s="58"/>
    </row>
    <row r="262" spans="1:9" ht="18" customHeight="1" x14ac:dyDescent="0.15">
      <c r="A262" s="151"/>
      <c r="B262" s="35"/>
      <c r="C262" s="161"/>
      <c r="D262" s="119"/>
      <c r="E262" s="34"/>
      <c r="F262" s="38"/>
      <c r="G262" s="38"/>
      <c r="H262" s="39"/>
      <c r="I262" s="58"/>
    </row>
    <row r="263" spans="1:9" ht="18" customHeight="1" x14ac:dyDescent="0.15">
      <c r="A263" s="151"/>
      <c r="B263" s="36"/>
      <c r="C263" s="161"/>
      <c r="D263" s="119"/>
      <c r="E263" s="34"/>
      <c r="F263" s="38"/>
      <c r="G263" s="38"/>
      <c r="H263" s="39"/>
      <c r="I263" s="58"/>
    </row>
    <row r="264" spans="1:9" ht="18" customHeight="1" x14ac:dyDescent="0.15">
      <c r="A264" s="149"/>
      <c r="B264" s="36"/>
      <c r="C264" s="161"/>
      <c r="D264" s="119"/>
      <c r="E264" s="34"/>
      <c r="F264" s="38"/>
      <c r="G264" s="38"/>
      <c r="H264" s="39"/>
      <c r="I264" s="71"/>
    </row>
    <row r="265" spans="1:9" ht="18" customHeight="1" x14ac:dyDescent="0.15">
      <c r="A265" s="149"/>
      <c r="B265" s="36"/>
      <c r="C265" s="166"/>
      <c r="D265" s="119"/>
      <c r="E265" s="34"/>
      <c r="F265" s="38"/>
      <c r="G265" s="38"/>
      <c r="H265" s="39"/>
      <c r="I265" s="58"/>
    </row>
    <row r="266" spans="1:9" ht="18" customHeight="1" x14ac:dyDescent="0.15">
      <c r="A266" s="149"/>
      <c r="B266" s="19"/>
      <c r="C266" s="166"/>
      <c r="D266" s="119"/>
      <c r="E266" s="34"/>
      <c r="F266" s="38"/>
      <c r="G266" s="38"/>
      <c r="H266" s="39"/>
      <c r="I266" s="58"/>
    </row>
    <row r="267" spans="1:9" ht="18" customHeight="1" x14ac:dyDescent="0.15">
      <c r="A267" s="151"/>
      <c r="B267" s="36"/>
      <c r="C267" s="159"/>
      <c r="D267" s="123"/>
      <c r="E267" s="34"/>
      <c r="F267" s="38"/>
      <c r="G267" s="38"/>
      <c r="H267" s="214"/>
      <c r="I267" s="215"/>
    </row>
    <row r="268" spans="1:9" ht="18" customHeight="1" x14ac:dyDescent="0.15">
      <c r="A268" s="149"/>
      <c r="B268" s="36"/>
      <c r="C268" s="161"/>
      <c r="D268" s="119"/>
      <c r="E268" s="34"/>
      <c r="F268" s="38"/>
      <c r="G268" s="38"/>
      <c r="H268" s="39"/>
      <c r="I268" s="71"/>
    </row>
    <row r="269" spans="1:9" ht="18" customHeight="1" x14ac:dyDescent="0.15">
      <c r="A269" s="149"/>
      <c r="B269" s="19"/>
      <c r="C269" s="166"/>
      <c r="D269" s="119"/>
      <c r="E269" s="34"/>
      <c r="F269" s="38"/>
      <c r="G269" s="38"/>
      <c r="H269" s="39"/>
      <c r="I269" s="58"/>
    </row>
    <row r="270" spans="1:9" ht="18" customHeight="1" x14ac:dyDescent="0.15">
      <c r="A270" s="149"/>
      <c r="B270" s="20"/>
      <c r="C270" s="166"/>
      <c r="D270" s="123"/>
      <c r="E270" s="18"/>
      <c r="F270" s="38"/>
      <c r="G270" s="38"/>
      <c r="H270" s="39"/>
      <c r="I270" s="58"/>
    </row>
    <row r="271" spans="1:9" ht="18" customHeight="1" x14ac:dyDescent="0.15">
      <c r="A271" s="149"/>
      <c r="B271" s="20"/>
      <c r="C271" s="166"/>
      <c r="D271" s="119"/>
      <c r="E271" s="18"/>
      <c r="F271" s="38"/>
      <c r="G271" s="38"/>
      <c r="H271" s="39"/>
      <c r="I271" s="58"/>
    </row>
    <row r="272" spans="1:9" ht="18" customHeight="1" x14ac:dyDescent="0.15">
      <c r="A272" s="149"/>
      <c r="B272" s="20"/>
      <c r="C272" s="166"/>
      <c r="D272" s="123"/>
      <c r="E272" s="18"/>
      <c r="F272" s="38"/>
      <c r="G272" s="38"/>
      <c r="H272" s="39"/>
      <c r="I272" s="58"/>
    </row>
    <row r="273" spans="1:9" ht="18" customHeight="1" x14ac:dyDescent="0.15">
      <c r="A273" s="149"/>
      <c r="B273" s="36"/>
      <c r="C273" s="166"/>
      <c r="D273" s="119"/>
      <c r="E273" s="34"/>
      <c r="F273" s="38"/>
      <c r="G273" s="38"/>
      <c r="H273" s="39"/>
      <c r="I273" s="58"/>
    </row>
    <row r="274" spans="1:9" ht="18" customHeight="1" x14ac:dyDescent="0.15">
      <c r="A274" s="149"/>
      <c r="B274" s="19"/>
      <c r="C274" s="161"/>
      <c r="D274" s="119"/>
      <c r="E274" s="34"/>
      <c r="F274" s="38"/>
      <c r="G274" s="38"/>
      <c r="H274" s="39"/>
      <c r="I274" s="58"/>
    </row>
    <row r="275" spans="1:9" ht="18" customHeight="1" x14ac:dyDescent="0.15">
      <c r="A275" s="149"/>
      <c r="B275" s="20"/>
      <c r="C275" s="166"/>
      <c r="D275" s="123"/>
      <c r="E275" s="18"/>
      <c r="F275" s="38"/>
      <c r="G275" s="38"/>
      <c r="H275" s="39"/>
      <c r="I275" s="58"/>
    </row>
    <row r="276" spans="1:9" ht="18" customHeight="1" x14ac:dyDescent="0.15">
      <c r="A276" s="149"/>
      <c r="B276" s="20"/>
      <c r="C276" s="166"/>
      <c r="D276" s="123"/>
      <c r="E276" s="18"/>
      <c r="F276" s="38"/>
      <c r="G276" s="38"/>
      <c r="H276" s="39"/>
      <c r="I276" s="58"/>
    </row>
    <row r="277" spans="1:9" ht="18" customHeight="1" x14ac:dyDescent="0.15">
      <c r="A277" s="149"/>
      <c r="B277" s="20"/>
      <c r="C277" s="166"/>
      <c r="D277" s="123"/>
      <c r="E277" s="18"/>
      <c r="F277" s="38"/>
      <c r="G277" s="38"/>
      <c r="H277" s="39"/>
      <c r="I277" s="58"/>
    </row>
    <row r="278" spans="1:9" ht="18" customHeight="1" x14ac:dyDescent="0.15">
      <c r="A278" s="149"/>
      <c r="B278" s="20"/>
      <c r="C278" s="161"/>
      <c r="D278" s="123"/>
      <c r="E278" s="34"/>
      <c r="F278" s="38"/>
      <c r="G278" s="38"/>
      <c r="H278" s="39"/>
      <c r="I278" s="58"/>
    </row>
    <row r="279" spans="1:9" ht="18" customHeight="1" x14ac:dyDescent="0.15">
      <c r="A279" s="151"/>
      <c r="B279" s="36"/>
      <c r="C279" s="161"/>
      <c r="D279" s="123"/>
      <c r="E279" s="34"/>
      <c r="F279" s="38"/>
      <c r="G279" s="38"/>
      <c r="H279" s="39"/>
      <c r="I279" s="58"/>
    </row>
    <row r="280" spans="1:9" ht="18" customHeight="1" x14ac:dyDescent="0.15">
      <c r="A280" s="151"/>
      <c r="B280" s="36"/>
      <c r="C280" s="159"/>
      <c r="D280" s="123"/>
      <c r="E280" s="34"/>
      <c r="F280" s="38"/>
      <c r="G280" s="38"/>
      <c r="H280" s="39"/>
      <c r="I280" s="58"/>
    </row>
    <row r="281" spans="1:9" ht="18" customHeight="1" x14ac:dyDescent="0.15">
      <c r="A281" s="151"/>
      <c r="B281" s="36"/>
      <c r="C281" s="159"/>
      <c r="D281" s="123"/>
      <c r="E281" s="34"/>
      <c r="F281" s="38"/>
      <c r="G281" s="38"/>
      <c r="H281" s="39"/>
      <c r="I281" s="58"/>
    </row>
    <row r="282" spans="1:9" ht="18" customHeight="1" x14ac:dyDescent="0.15">
      <c r="A282" s="151"/>
      <c r="B282" s="36"/>
      <c r="C282" s="159"/>
      <c r="D282" s="119"/>
      <c r="E282" s="34"/>
      <c r="F282" s="38"/>
      <c r="G282" s="38"/>
      <c r="H282" s="39"/>
      <c r="I282" s="58"/>
    </row>
    <row r="283" spans="1:9" ht="18" customHeight="1" x14ac:dyDescent="0.15">
      <c r="A283" s="151"/>
      <c r="B283" s="36"/>
      <c r="C283" s="159"/>
      <c r="D283" s="123"/>
      <c r="E283" s="34"/>
      <c r="F283" s="38"/>
      <c r="G283" s="38"/>
      <c r="H283" s="39"/>
      <c r="I283" s="58"/>
    </row>
    <row r="284" spans="1:9" ht="18" customHeight="1" x14ac:dyDescent="0.15">
      <c r="A284" s="149"/>
      <c r="B284" s="36"/>
      <c r="C284" s="161"/>
      <c r="D284" s="123"/>
      <c r="E284" s="34"/>
      <c r="F284" s="38"/>
      <c r="G284" s="38"/>
      <c r="H284" s="39"/>
      <c r="I284" s="58"/>
    </row>
    <row r="285" spans="1:9" ht="18" customHeight="1" x14ac:dyDescent="0.15">
      <c r="A285" s="149"/>
      <c r="B285" s="36"/>
      <c r="C285" s="161"/>
      <c r="D285" s="123"/>
      <c r="E285" s="34"/>
      <c r="F285" s="38"/>
      <c r="G285" s="38"/>
      <c r="H285" s="39"/>
      <c r="I285" s="58"/>
    </row>
    <row r="286" spans="1:9" ht="18" customHeight="1" x14ac:dyDescent="0.15">
      <c r="A286" s="151"/>
      <c r="B286" s="36"/>
      <c r="C286" s="159"/>
      <c r="D286" s="123"/>
      <c r="E286" s="34"/>
      <c r="F286" s="38"/>
      <c r="G286" s="38"/>
      <c r="H286" s="214"/>
      <c r="I286" s="215"/>
    </row>
    <row r="287" spans="1:9" ht="18" customHeight="1" x14ac:dyDescent="0.15">
      <c r="A287" s="149"/>
      <c r="B287" s="36"/>
      <c r="C287" s="161"/>
      <c r="D287" s="123"/>
      <c r="E287" s="34"/>
      <c r="F287" s="38"/>
      <c r="G287" s="38"/>
      <c r="H287" s="214"/>
      <c r="I287" s="216"/>
    </row>
    <row r="288" spans="1:9" ht="18" customHeight="1" x14ac:dyDescent="0.15">
      <c r="A288" s="149"/>
      <c r="B288" s="36"/>
      <c r="C288" s="161"/>
      <c r="D288" s="123"/>
      <c r="E288" s="34"/>
      <c r="F288" s="38"/>
      <c r="G288" s="38"/>
      <c r="H288" s="39"/>
      <c r="I288" s="58"/>
    </row>
    <row r="289" spans="1:9" ht="18" customHeight="1" x14ac:dyDescent="0.15">
      <c r="A289" s="149"/>
      <c r="B289" s="36"/>
      <c r="C289" s="161"/>
      <c r="D289" s="123"/>
      <c r="E289" s="34"/>
      <c r="F289" s="38"/>
      <c r="G289" s="38"/>
      <c r="H289" s="39"/>
      <c r="I289" s="58"/>
    </row>
    <row r="290" spans="1:9" ht="18" customHeight="1" x14ac:dyDescent="0.15">
      <c r="A290" s="149"/>
      <c r="B290" s="56"/>
      <c r="C290" s="162"/>
      <c r="D290" s="145"/>
      <c r="E290" s="57"/>
      <c r="F290" s="58"/>
      <c r="G290" s="58"/>
      <c r="H290" s="39"/>
      <c r="I290" s="58"/>
    </row>
    <row r="291" spans="1:9" ht="18" customHeight="1" x14ac:dyDescent="0.15">
      <c r="A291" s="149"/>
      <c r="B291" s="56"/>
      <c r="C291" s="162"/>
      <c r="D291" s="145"/>
      <c r="E291" s="57"/>
      <c r="F291" s="58"/>
      <c r="G291" s="58"/>
      <c r="H291" s="39"/>
      <c r="I291" s="58"/>
    </row>
    <row r="292" spans="1:9" ht="18" customHeight="1" x14ac:dyDescent="0.15">
      <c r="A292" s="149"/>
      <c r="B292" s="36"/>
      <c r="C292" s="161"/>
      <c r="D292" s="123"/>
      <c r="E292" s="34"/>
      <c r="F292" s="38"/>
      <c r="G292" s="38"/>
      <c r="H292" s="39"/>
      <c r="I292" s="58"/>
    </row>
    <row r="293" spans="1:9" ht="18" customHeight="1" x14ac:dyDescent="0.15">
      <c r="A293" s="149"/>
      <c r="B293" s="36"/>
      <c r="C293" s="161"/>
      <c r="D293" s="123"/>
      <c r="E293" s="34"/>
      <c r="F293" s="38"/>
      <c r="G293" s="38"/>
      <c r="H293" s="39"/>
      <c r="I293" s="111"/>
    </row>
    <row r="294" spans="1:9" ht="18" customHeight="1" x14ac:dyDescent="0.15">
      <c r="A294" s="149"/>
      <c r="B294" s="36"/>
      <c r="C294" s="161"/>
      <c r="D294" s="123"/>
      <c r="E294" s="34"/>
      <c r="F294" s="38"/>
      <c r="G294" s="38"/>
      <c r="H294" s="39"/>
      <c r="I294" s="58"/>
    </row>
    <row r="295" spans="1:9" ht="18" customHeight="1" x14ac:dyDescent="0.15">
      <c r="A295" s="152"/>
      <c r="B295" s="42"/>
      <c r="C295" s="163"/>
      <c r="D295" s="120"/>
      <c r="E295" s="41"/>
      <c r="F295" s="44"/>
      <c r="G295" s="44"/>
      <c r="H295" s="45"/>
      <c r="I295" s="66"/>
    </row>
  </sheetData>
  <mergeCells count="30">
    <mergeCell ref="H287:I287"/>
    <mergeCell ref="A255:B255"/>
    <mergeCell ref="H255:I255"/>
    <mergeCell ref="A129:B129"/>
    <mergeCell ref="H129:I129"/>
    <mergeCell ref="H267:I267"/>
    <mergeCell ref="H286:I286"/>
    <mergeCell ref="H203:I203"/>
    <mergeCell ref="H163:I163"/>
    <mergeCell ref="H199:I199"/>
    <mergeCell ref="H202:I202"/>
    <mergeCell ref="H241:I241"/>
    <mergeCell ref="H244:I244"/>
    <mergeCell ref="H245:I245"/>
    <mergeCell ref="A213:B213"/>
    <mergeCell ref="H213:I213"/>
    <mergeCell ref="A2:B2"/>
    <mergeCell ref="H2:I2"/>
    <mergeCell ref="A44:B44"/>
    <mergeCell ref="H44:I44"/>
    <mergeCell ref="H45:I45"/>
    <mergeCell ref="H225:I225"/>
    <mergeCell ref="H226:I226"/>
    <mergeCell ref="A87:B87"/>
    <mergeCell ref="H87:I87"/>
    <mergeCell ref="A171:B171"/>
    <mergeCell ref="H171:I171"/>
    <mergeCell ref="H115:I115"/>
    <mergeCell ref="H118:I118"/>
    <mergeCell ref="H119:I119"/>
  </mergeCells>
  <phoneticPr fontId="1"/>
  <pageMargins left="0.59055118110236227" right="0.59055118110236227" top="0.94488188976377963" bottom="0.94488188976377963" header="0.31496062992125984" footer="0.31496062992125984"/>
  <pageSetup paperSize="9" orientation="portrait" r:id="rId1"/>
  <rowBreaks count="6" manualBreakCount="6">
    <brk id="42" max="8" man="1"/>
    <brk id="85" max="8" man="1"/>
    <brk id="127" max="8" man="1"/>
    <brk id="169" max="8" man="1"/>
    <brk id="211" max="8" man="1"/>
    <brk id="253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0.79998168889431442"/>
  </sheetPr>
  <dimension ref="A1:K127"/>
  <sheetViews>
    <sheetView view="pageBreakPreview" zoomScaleNormal="115" zoomScaleSheetLayoutView="100" workbookViewId="0">
      <selection activeCell="L16" sqref="L16"/>
    </sheetView>
  </sheetViews>
  <sheetFormatPr defaultRowHeight="18" customHeight="1" x14ac:dyDescent="0.15"/>
  <cols>
    <col min="1" max="1" width="5.625" style="3" customWidth="1"/>
    <col min="2" max="2" width="13.625" style="132" customWidth="1"/>
    <col min="3" max="3" width="23.625" style="1" customWidth="1"/>
    <col min="4" max="4" width="7.875" style="124" customWidth="1"/>
    <col min="5" max="5" width="4.625" style="3" customWidth="1"/>
    <col min="6" max="6" width="8.625" style="5" customWidth="1"/>
    <col min="7" max="7" width="12.625" style="5" customWidth="1"/>
    <col min="8" max="8" width="7.625" style="1" customWidth="1"/>
    <col min="9" max="9" width="7.625" style="5" customWidth="1"/>
    <col min="10" max="10" width="9" style="1"/>
    <col min="11" max="11" width="9" style="5"/>
    <col min="12" max="16384" width="9" style="1"/>
  </cols>
  <sheetData>
    <row r="1" spans="1:9" ht="18" customHeight="1" x14ac:dyDescent="0.15">
      <c r="A1" s="46"/>
      <c r="B1" s="135"/>
      <c r="C1" s="47"/>
      <c r="D1" s="136"/>
      <c r="E1" s="46"/>
      <c r="F1" s="48"/>
      <c r="G1" s="48"/>
      <c r="H1" s="62"/>
      <c r="I1" s="61">
        <v>7</v>
      </c>
    </row>
    <row r="2" spans="1:9" ht="18" customHeight="1" x14ac:dyDescent="0.15">
      <c r="A2" s="207" t="s">
        <v>4</v>
      </c>
      <c r="B2" s="207"/>
      <c r="C2" s="69" t="s">
        <v>5</v>
      </c>
      <c r="D2" s="115" t="s">
        <v>3</v>
      </c>
      <c r="E2" s="69" t="s">
        <v>2</v>
      </c>
      <c r="F2" s="27" t="s">
        <v>6</v>
      </c>
      <c r="G2" s="27" t="s">
        <v>7</v>
      </c>
      <c r="H2" s="205" t="s">
        <v>8</v>
      </c>
      <c r="I2" s="206"/>
    </row>
    <row r="3" spans="1:9" ht="18" customHeight="1" x14ac:dyDescent="0.15">
      <c r="A3" s="49" t="s">
        <v>57</v>
      </c>
      <c r="B3" s="50" t="s">
        <v>17</v>
      </c>
      <c r="C3" s="51"/>
      <c r="D3" s="116"/>
      <c r="E3" s="31"/>
      <c r="F3" s="32"/>
      <c r="G3" s="32"/>
      <c r="H3" s="33"/>
      <c r="I3" s="65"/>
    </row>
    <row r="4" spans="1:9" ht="18" customHeight="1" x14ac:dyDescent="0.15">
      <c r="A4" s="34"/>
      <c r="B4" s="35"/>
      <c r="C4" s="52"/>
      <c r="D4" s="117"/>
      <c r="E4" s="34"/>
      <c r="F4" s="38"/>
      <c r="G4" s="38"/>
      <c r="H4" s="39"/>
      <c r="I4" s="58"/>
    </row>
    <row r="5" spans="1:9" ht="18" customHeight="1" x14ac:dyDescent="0.15">
      <c r="A5" s="34">
        <v>1</v>
      </c>
      <c r="B5" s="35" t="s">
        <v>19</v>
      </c>
      <c r="C5" s="39"/>
      <c r="D5" s="119">
        <v>1</v>
      </c>
      <c r="E5" s="34" t="s">
        <v>11</v>
      </c>
      <c r="F5" s="38"/>
      <c r="G5" s="38">
        <f>$G$85</f>
        <v>0</v>
      </c>
      <c r="H5" s="39"/>
      <c r="I5" s="58"/>
    </row>
    <row r="6" spans="1:9" ht="18" customHeight="1" x14ac:dyDescent="0.15">
      <c r="A6" s="34">
        <v>2</v>
      </c>
      <c r="B6" s="35" t="s">
        <v>18</v>
      </c>
      <c r="C6" s="39"/>
      <c r="D6" s="119">
        <v>1</v>
      </c>
      <c r="E6" s="34" t="s">
        <v>11</v>
      </c>
      <c r="F6" s="38"/>
      <c r="G6" s="38">
        <f>$G$126</f>
        <v>0</v>
      </c>
      <c r="H6" s="39"/>
      <c r="I6" s="58"/>
    </row>
    <row r="7" spans="1:9" ht="18" customHeight="1" x14ac:dyDescent="0.15">
      <c r="A7" s="34"/>
      <c r="B7" s="35"/>
      <c r="C7" s="53"/>
      <c r="D7" s="119"/>
      <c r="E7" s="34"/>
      <c r="F7" s="38"/>
      <c r="G7" s="38"/>
      <c r="H7" s="39"/>
      <c r="I7" s="58"/>
    </row>
    <row r="8" spans="1:9" ht="18" customHeight="1" x14ac:dyDescent="0.15">
      <c r="A8" s="54"/>
      <c r="B8" s="35"/>
      <c r="C8" s="53"/>
      <c r="D8" s="117"/>
      <c r="E8" s="34"/>
      <c r="F8" s="38"/>
      <c r="G8" s="38"/>
      <c r="H8" s="39"/>
      <c r="I8" s="58"/>
    </row>
    <row r="9" spans="1:9" ht="18" customHeight="1" x14ac:dyDescent="0.15">
      <c r="A9" s="34"/>
      <c r="B9" s="35"/>
      <c r="C9" s="53"/>
      <c r="D9" s="119"/>
      <c r="E9" s="34"/>
      <c r="F9" s="38"/>
      <c r="G9" s="38"/>
      <c r="H9" s="39"/>
      <c r="I9" s="58"/>
    </row>
    <row r="10" spans="1:9" ht="18" customHeight="1" x14ac:dyDescent="0.15">
      <c r="A10" s="34"/>
      <c r="B10" s="35"/>
      <c r="C10" s="53"/>
      <c r="D10" s="117"/>
      <c r="E10" s="34"/>
      <c r="F10" s="38"/>
      <c r="G10" s="38"/>
      <c r="H10" s="39"/>
      <c r="I10" s="58"/>
    </row>
    <row r="11" spans="1:9" ht="18" customHeight="1" x14ac:dyDescent="0.15">
      <c r="A11" s="34"/>
      <c r="B11" s="35"/>
      <c r="C11" s="36"/>
      <c r="D11" s="117"/>
      <c r="E11" s="34"/>
      <c r="F11" s="38"/>
      <c r="G11" s="38"/>
      <c r="H11" s="39"/>
      <c r="I11" s="58"/>
    </row>
    <row r="12" spans="1:9" ht="18" customHeight="1" x14ac:dyDescent="0.15">
      <c r="A12" s="54"/>
      <c r="B12" s="35"/>
      <c r="C12" s="36"/>
      <c r="D12" s="117"/>
      <c r="E12" s="34"/>
      <c r="F12" s="38"/>
      <c r="G12" s="38"/>
      <c r="H12" s="39"/>
      <c r="I12" s="58"/>
    </row>
    <row r="13" spans="1:9" ht="18" customHeight="1" x14ac:dyDescent="0.15">
      <c r="A13" s="34"/>
      <c r="B13" s="35"/>
      <c r="C13" s="36"/>
      <c r="D13" s="117"/>
      <c r="E13" s="34"/>
      <c r="F13" s="38"/>
      <c r="G13" s="38"/>
      <c r="H13" s="39"/>
      <c r="I13" s="58"/>
    </row>
    <row r="14" spans="1:9" ht="18" customHeight="1" x14ac:dyDescent="0.15">
      <c r="A14" s="34"/>
      <c r="B14" s="35"/>
      <c r="C14" s="36"/>
      <c r="D14" s="117"/>
      <c r="E14" s="34"/>
      <c r="F14" s="38"/>
      <c r="G14" s="38"/>
      <c r="H14" s="39"/>
      <c r="I14" s="58"/>
    </row>
    <row r="15" spans="1:9" ht="18" customHeight="1" x14ac:dyDescent="0.15">
      <c r="A15" s="34"/>
      <c r="B15" s="35"/>
      <c r="C15" s="36"/>
      <c r="D15" s="117"/>
      <c r="E15" s="34"/>
      <c r="F15" s="38"/>
      <c r="G15" s="38"/>
      <c r="H15" s="39"/>
      <c r="I15" s="58"/>
    </row>
    <row r="16" spans="1:9" ht="18" customHeight="1" x14ac:dyDescent="0.15">
      <c r="A16" s="34"/>
      <c r="B16" s="35"/>
      <c r="C16" s="36"/>
      <c r="D16" s="117"/>
      <c r="E16" s="34"/>
      <c r="F16" s="38"/>
      <c r="G16" s="38"/>
      <c r="H16" s="39"/>
      <c r="I16" s="58"/>
    </row>
    <row r="17" spans="1:9" ht="18" customHeight="1" x14ac:dyDescent="0.15">
      <c r="A17" s="34"/>
      <c r="B17" s="35"/>
      <c r="C17" s="36"/>
      <c r="D17" s="117"/>
      <c r="E17" s="34"/>
      <c r="F17" s="38"/>
      <c r="G17" s="38"/>
      <c r="H17" s="39"/>
      <c r="I17" s="58"/>
    </row>
    <row r="18" spans="1:9" ht="18" customHeight="1" x14ac:dyDescent="0.15">
      <c r="A18" s="34"/>
      <c r="B18" s="35"/>
      <c r="C18" s="36"/>
      <c r="D18" s="117"/>
      <c r="E18" s="34"/>
      <c r="F18" s="38"/>
      <c r="G18" s="38"/>
      <c r="H18" s="39"/>
      <c r="I18" s="58"/>
    </row>
    <row r="19" spans="1:9" ht="18" customHeight="1" x14ac:dyDescent="0.15">
      <c r="A19" s="34"/>
      <c r="B19" s="35"/>
      <c r="C19" s="36"/>
      <c r="D19" s="117"/>
      <c r="E19" s="34"/>
      <c r="F19" s="38"/>
      <c r="G19" s="38"/>
      <c r="H19" s="39"/>
      <c r="I19" s="58"/>
    </row>
    <row r="20" spans="1:9" ht="18" customHeight="1" x14ac:dyDescent="0.15">
      <c r="A20" s="34"/>
      <c r="B20" s="35"/>
      <c r="C20" s="36"/>
      <c r="D20" s="117"/>
      <c r="E20" s="34"/>
      <c r="F20" s="38"/>
      <c r="G20" s="38"/>
      <c r="H20" s="39"/>
      <c r="I20" s="58"/>
    </row>
    <row r="21" spans="1:9" ht="18" customHeight="1" x14ac:dyDescent="0.15">
      <c r="A21" s="34"/>
      <c r="B21" s="35"/>
      <c r="C21" s="36"/>
      <c r="D21" s="117"/>
      <c r="E21" s="34"/>
      <c r="F21" s="38"/>
      <c r="G21" s="38"/>
      <c r="H21" s="39"/>
      <c r="I21" s="58"/>
    </row>
    <row r="22" spans="1:9" ht="18" customHeight="1" x14ac:dyDescent="0.15">
      <c r="A22" s="34"/>
      <c r="B22" s="35"/>
      <c r="C22" s="36"/>
      <c r="D22" s="117"/>
      <c r="E22" s="34"/>
      <c r="F22" s="38"/>
      <c r="G22" s="38"/>
      <c r="H22" s="39"/>
      <c r="I22" s="58"/>
    </row>
    <row r="23" spans="1:9" ht="18" customHeight="1" x14ac:dyDescent="0.15">
      <c r="A23" s="34"/>
      <c r="B23" s="35"/>
      <c r="C23" s="36"/>
      <c r="D23" s="117"/>
      <c r="E23" s="34"/>
      <c r="F23" s="38"/>
      <c r="G23" s="38"/>
      <c r="H23" s="39"/>
      <c r="I23" s="58"/>
    </row>
    <row r="24" spans="1:9" ht="18" customHeight="1" x14ac:dyDescent="0.15">
      <c r="A24" s="34"/>
      <c r="B24" s="35"/>
      <c r="C24" s="53"/>
      <c r="D24" s="117"/>
      <c r="E24" s="34"/>
      <c r="F24" s="38"/>
      <c r="G24" s="38"/>
      <c r="H24" s="39"/>
      <c r="I24" s="58"/>
    </row>
    <row r="25" spans="1:9" ht="18" customHeight="1" x14ac:dyDescent="0.15">
      <c r="A25" s="55"/>
      <c r="B25" s="35"/>
      <c r="C25" s="52"/>
      <c r="D25" s="119"/>
      <c r="E25" s="34"/>
      <c r="F25" s="38"/>
      <c r="G25" s="38"/>
      <c r="H25" s="39"/>
      <c r="I25" s="58"/>
    </row>
    <row r="26" spans="1:9" ht="18" customHeight="1" x14ac:dyDescent="0.15">
      <c r="A26" s="55"/>
      <c r="B26" s="35"/>
      <c r="C26" s="52"/>
      <c r="D26" s="119"/>
      <c r="E26" s="34"/>
      <c r="F26" s="38"/>
      <c r="G26" s="38"/>
      <c r="H26" s="39"/>
      <c r="I26" s="58"/>
    </row>
    <row r="27" spans="1:9" ht="18" customHeight="1" x14ac:dyDescent="0.15">
      <c r="A27" s="55"/>
      <c r="B27" s="35"/>
      <c r="C27" s="52"/>
      <c r="D27" s="119"/>
      <c r="E27" s="34"/>
      <c r="F27" s="38"/>
      <c r="G27" s="38"/>
      <c r="H27" s="39"/>
      <c r="I27" s="58"/>
    </row>
    <row r="28" spans="1:9" ht="18" customHeight="1" x14ac:dyDescent="0.15">
      <c r="A28" s="55"/>
      <c r="B28" s="35"/>
      <c r="C28" s="52"/>
      <c r="D28" s="119"/>
      <c r="E28" s="34"/>
      <c r="F28" s="38"/>
      <c r="G28" s="38"/>
      <c r="H28" s="39"/>
      <c r="I28" s="58"/>
    </row>
    <row r="29" spans="1:9" ht="18" customHeight="1" x14ac:dyDescent="0.15">
      <c r="A29" s="55"/>
      <c r="B29" s="35"/>
      <c r="C29" s="52"/>
      <c r="D29" s="119"/>
      <c r="E29" s="34"/>
      <c r="F29" s="38"/>
      <c r="G29" s="38"/>
      <c r="H29" s="39"/>
      <c r="I29" s="58"/>
    </row>
    <row r="30" spans="1:9" ht="18" customHeight="1" x14ac:dyDescent="0.15">
      <c r="A30" s="34"/>
      <c r="B30" s="35"/>
      <c r="C30" s="52"/>
      <c r="D30" s="117"/>
      <c r="E30" s="34"/>
      <c r="F30" s="38"/>
      <c r="G30" s="38"/>
      <c r="H30" s="39"/>
      <c r="I30" s="58"/>
    </row>
    <row r="31" spans="1:9" ht="18" customHeight="1" x14ac:dyDescent="0.15">
      <c r="A31" s="34"/>
      <c r="B31" s="35"/>
      <c r="C31" s="36"/>
      <c r="D31" s="117"/>
      <c r="E31" s="34"/>
      <c r="F31" s="38"/>
      <c r="G31" s="38"/>
      <c r="H31" s="39"/>
      <c r="I31" s="58"/>
    </row>
    <row r="32" spans="1:9" ht="18" customHeight="1" x14ac:dyDescent="0.15">
      <c r="A32" s="34"/>
      <c r="B32" s="35"/>
      <c r="C32" s="36"/>
      <c r="D32" s="117"/>
      <c r="E32" s="34"/>
      <c r="F32" s="38"/>
      <c r="G32" s="38"/>
      <c r="H32" s="39"/>
      <c r="I32" s="58"/>
    </row>
    <row r="33" spans="1:9" ht="18" customHeight="1" x14ac:dyDescent="0.15">
      <c r="A33" s="34"/>
      <c r="B33" s="35"/>
      <c r="C33" s="36"/>
      <c r="D33" s="117"/>
      <c r="E33" s="34"/>
      <c r="F33" s="38"/>
      <c r="G33" s="38"/>
      <c r="H33" s="39"/>
      <c r="I33" s="58"/>
    </row>
    <row r="34" spans="1:9" ht="18" customHeight="1" x14ac:dyDescent="0.15">
      <c r="A34" s="34"/>
      <c r="B34" s="35"/>
      <c r="C34" s="36"/>
      <c r="D34" s="117"/>
      <c r="E34" s="34"/>
      <c r="F34" s="38"/>
      <c r="G34" s="38"/>
      <c r="H34" s="39"/>
      <c r="I34" s="58"/>
    </row>
    <row r="35" spans="1:9" ht="18" customHeight="1" x14ac:dyDescent="0.15">
      <c r="A35" s="34"/>
      <c r="B35" s="35"/>
      <c r="C35" s="36"/>
      <c r="D35" s="117"/>
      <c r="E35" s="34"/>
      <c r="F35" s="38"/>
      <c r="G35" s="38"/>
      <c r="H35" s="39"/>
      <c r="I35" s="58"/>
    </row>
    <row r="36" spans="1:9" ht="18" customHeight="1" x14ac:dyDescent="0.15">
      <c r="A36" s="34"/>
      <c r="B36" s="35"/>
      <c r="C36" s="36"/>
      <c r="D36" s="117"/>
      <c r="E36" s="34"/>
      <c r="F36" s="38"/>
      <c r="G36" s="38"/>
      <c r="H36" s="39"/>
      <c r="I36" s="58"/>
    </row>
    <row r="37" spans="1:9" ht="18" customHeight="1" x14ac:dyDescent="0.15">
      <c r="A37" s="34"/>
      <c r="B37" s="72"/>
      <c r="C37" s="56"/>
      <c r="D37" s="118"/>
      <c r="E37" s="57"/>
      <c r="F37" s="58"/>
      <c r="G37" s="58"/>
      <c r="H37" s="39"/>
      <c r="I37" s="58"/>
    </row>
    <row r="38" spans="1:9" ht="18" customHeight="1" x14ac:dyDescent="0.15">
      <c r="A38" s="34"/>
      <c r="B38" s="72"/>
      <c r="C38" s="56"/>
      <c r="D38" s="118"/>
      <c r="E38" s="57"/>
      <c r="F38" s="58"/>
      <c r="G38" s="58"/>
      <c r="H38" s="39"/>
      <c r="I38" s="58"/>
    </row>
    <row r="39" spans="1:9" ht="18" customHeight="1" x14ac:dyDescent="0.15">
      <c r="A39" s="34"/>
      <c r="B39" s="35"/>
      <c r="C39" s="36"/>
      <c r="D39" s="117"/>
      <c r="E39" s="34"/>
      <c r="F39" s="38"/>
      <c r="G39" s="38"/>
      <c r="H39" s="39"/>
      <c r="I39" s="58"/>
    </row>
    <row r="40" spans="1:9" ht="18" customHeight="1" x14ac:dyDescent="0.15">
      <c r="A40" s="34"/>
      <c r="B40" s="35"/>
      <c r="C40" s="36"/>
      <c r="D40" s="117"/>
      <c r="E40" s="34"/>
      <c r="F40" s="38"/>
      <c r="G40" s="38"/>
      <c r="H40" s="39"/>
      <c r="I40" s="58"/>
    </row>
    <row r="41" spans="1:9" ht="18" customHeight="1" x14ac:dyDescent="0.15">
      <c r="A41" s="34"/>
      <c r="B41" s="35" t="s">
        <v>56</v>
      </c>
      <c r="C41" s="36"/>
      <c r="D41" s="117"/>
      <c r="E41" s="34"/>
      <c r="F41" s="38"/>
      <c r="G41" s="38">
        <f>SUM(G5:G6)</f>
        <v>0</v>
      </c>
      <c r="H41" s="39"/>
      <c r="I41" s="58"/>
    </row>
    <row r="42" spans="1:9" ht="18" customHeight="1" x14ac:dyDescent="0.15">
      <c r="A42" s="41"/>
      <c r="B42" s="126"/>
      <c r="C42" s="42"/>
      <c r="D42" s="120"/>
      <c r="E42" s="41"/>
      <c r="F42" s="44"/>
      <c r="G42" s="44"/>
      <c r="H42" s="45"/>
      <c r="I42" s="66"/>
    </row>
    <row r="43" spans="1:9" ht="18" customHeight="1" x14ac:dyDescent="0.15">
      <c r="A43" s="68"/>
      <c r="B43" s="125"/>
      <c r="C43" s="59"/>
      <c r="D43" s="114"/>
      <c r="E43" s="59"/>
      <c r="F43" s="60"/>
      <c r="G43" s="59"/>
      <c r="H43" s="63"/>
      <c r="I43" s="64">
        <f>I1+1</f>
        <v>8</v>
      </c>
    </row>
    <row r="44" spans="1:9" ht="18" customHeight="1" x14ac:dyDescent="0.15">
      <c r="A44" s="211" t="s">
        <v>4</v>
      </c>
      <c r="B44" s="213"/>
      <c r="C44" s="69" t="s">
        <v>5</v>
      </c>
      <c r="D44" s="115" t="s">
        <v>3</v>
      </c>
      <c r="E44" s="69" t="s">
        <v>2</v>
      </c>
      <c r="F44" s="27" t="s">
        <v>6</v>
      </c>
      <c r="G44" s="27" t="s">
        <v>7</v>
      </c>
      <c r="H44" s="211" t="s">
        <v>8</v>
      </c>
      <c r="I44" s="213"/>
    </row>
    <row r="45" spans="1:9" ht="18" customHeight="1" x14ac:dyDescent="0.15">
      <c r="A45" s="31"/>
      <c r="B45" s="50"/>
      <c r="C45" s="29"/>
      <c r="D45" s="116"/>
      <c r="E45" s="31"/>
      <c r="F45" s="32"/>
      <c r="G45" s="32"/>
      <c r="H45" s="217"/>
      <c r="I45" s="218"/>
    </row>
    <row r="46" spans="1:9" ht="18" customHeight="1" x14ac:dyDescent="0.15">
      <c r="A46" s="34">
        <v>1</v>
      </c>
      <c r="B46" s="35" t="s">
        <v>17</v>
      </c>
      <c r="C46" s="36"/>
      <c r="D46" s="117"/>
      <c r="E46" s="34"/>
      <c r="F46" s="38"/>
      <c r="G46" s="38"/>
      <c r="H46" s="39"/>
      <c r="I46" s="58"/>
    </row>
    <row r="47" spans="1:9" ht="18" customHeight="1" x14ac:dyDescent="0.15">
      <c r="A47" s="34"/>
      <c r="B47" s="72"/>
      <c r="C47" s="56"/>
      <c r="D47" s="118"/>
      <c r="E47" s="57"/>
      <c r="F47" s="58"/>
      <c r="G47" s="58"/>
      <c r="H47" s="39"/>
      <c r="I47" s="58"/>
    </row>
    <row r="48" spans="1:9" ht="18" customHeight="1" x14ac:dyDescent="0.15">
      <c r="A48" s="55"/>
      <c r="B48" s="19" t="s">
        <v>98</v>
      </c>
      <c r="C48" s="52"/>
      <c r="D48" s="175">
        <v>43.2</v>
      </c>
      <c r="E48" s="18" t="s">
        <v>54</v>
      </c>
      <c r="F48" s="38"/>
      <c r="G48" s="38"/>
      <c r="H48" s="39"/>
      <c r="I48" s="58"/>
    </row>
    <row r="49" spans="1:9" ht="18" customHeight="1" x14ac:dyDescent="0.15">
      <c r="A49" s="55"/>
      <c r="B49" s="19" t="s">
        <v>99</v>
      </c>
      <c r="C49" s="52"/>
      <c r="D49" s="139">
        <v>120</v>
      </c>
      <c r="E49" s="18" t="s">
        <v>54</v>
      </c>
      <c r="F49" s="38"/>
      <c r="G49" s="38"/>
      <c r="H49" s="39"/>
      <c r="I49" s="58"/>
    </row>
    <row r="50" spans="1:9" ht="18" customHeight="1" x14ac:dyDescent="0.15">
      <c r="A50" s="55"/>
      <c r="B50" s="19" t="s">
        <v>100</v>
      </c>
      <c r="C50" s="52"/>
      <c r="D50" s="175">
        <v>5.3</v>
      </c>
      <c r="E50" s="18" t="s">
        <v>16</v>
      </c>
      <c r="F50" s="38"/>
      <c r="G50" s="38"/>
      <c r="H50" s="39"/>
      <c r="I50" s="58"/>
    </row>
    <row r="51" spans="1:9" ht="18" customHeight="1" x14ac:dyDescent="0.15">
      <c r="A51" s="55"/>
      <c r="B51" s="19" t="s">
        <v>101</v>
      </c>
      <c r="C51" s="52"/>
      <c r="D51" s="175">
        <v>0.7</v>
      </c>
      <c r="E51" s="18" t="s">
        <v>54</v>
      </c>
      <c r="F51" s="38"/>
      <c r="G51" s="38"/>
      <c r="H51" s="39"/>
      <c r="I51" s="58"/>
    </row>
    <row r="52" spans="1:9" ht="18" customHeight="1" x14ac:dyDescent="0.15">
      <c r="A52" s="55"/>
      <c r="B52" s="19" t="s">
        <v>13</v>
      </c>
      <c r="C52" s="52"/>
      <c r="D52" s="175">
        <v>2.2000000000000002</v>
      </c>
      <c r="E52" s="18" t="s">
        <v>54</v>
      </c>
      <c r="F52" s="38"/>
      <c r="G52" s="38"/>
      <c r="H52" s="39"/>
      <c r="I52" s="58"/>
    </row>
    <row r="53" spans="1:9" ht="18" customHeight="1" x14ac:dyDescent="0.15">
      <c r="A53" s="34"/>
      <c r="B53" s="19" t="s">
        <v>14</v>
      </c>
      <c r="C53" s="53"/>
      <c r="D53" s="175">
        <v>21.3</v>
      </c>
      <c r="E53" s="18" t="s">
        <v>54</v>
      </c>
      <c r="F53" s="38"/>
      <c r="G53" s="38"/>
      <c r="H53" s="39"/>
      <c r="I53" s="58"/>
    </row>
    <row r="54" spans="1:9" ht="18" customHeight="1" x14ac:dyDescent="0.15">
      <c r="A54" s="34"/>
      <c r="B54" s="19" t="s">
        <v>15</v>
      </c>
      <c r="C54" s="53"/>
      <c r="D54" s="175">
        <v>2.7</v>
      </c>
      <c r="E54" s="18" t="s">
        <v>55</v>
      </c>
      <c r="F54" s="38"/>
      <c r="G54" s="38"/>
      <c r="H54" s="39"/>
      <c r="I54" s="58"/>
    </row>
    <row r="55" spans="1:9" ht="18" customHeight="1" x14ac:dyDescent="0.15">
      <c r="A55" s="34"/>
      <c r="B55" s="19"/>
      <c r="C55" s="53"/>
      <c r="D55" s="175"/>
      <c r="E55" s="18"/>
      <c r="F55" s="38"/>
      <c r="G55" s="38"/>
      <c r="H55" s="39"/>
      <c r="I55" s="58"/>
    </row>
    <row r="56" spans="1:9" ht="18" customHeight="1" x14ac:dyDescent="0.15">
      <c r="A56" s="34"/>
      <c r="B56" s="19"/>
      <c r="C56" s="36"/>
      <c r="D56" s="175"/>
      <c r="E56" s="18"/>
      <c r="F56" s="38"/>
      <c r="G56" s="38"/>
      <c r="H56" s="39"/>
      <c r="I56" s="58"/>
    </row>
    <row r="57" spans="1:9" ht="18" customHeight="1" x14ac:dyDescent="0.15">
      <c r="A57" s="34"/>
      <c r="B57" s="19"/>
      <c r="C57" s="36"/>
      <c r="D57" s="175"/>
      <c r="E57" s="18"/>
      <c r="F57" s="38"/>
      <c r="G57" s="38"/>
      <c r="H57" s="39"/>
      <c r="I57" s="58"/>
    </row>
    <row r="58" spans="1:9" ht="18" customHeight="1" x14ac:dyDescent="0.15">
      <c r="A58" s="34"/>
      <c r="B58" s="19"/>
      <c r="C58" s="36"/>
      <c r="D58" s="138"/>
      <c r="E58" s="18"/>
      <c r="F58" s="105"/>
      <c r="G58" s="105"/>
      <c r="H58" s="39"/>
      <c r="I58" s="58"/>
    </row>
    <row r="59" spans="1:9" ht="18" customHeight="1" x14ac:dyDescent="0.15">
      <c r="A59" s="34"/>
      <c r="B59" s="35"/>
      <c r="C59" s="36"/>
      <c r="D59" s="122"/>
      <c r="E59" s="18"/>
      <c r="F59" s="38"/>
      <c r="G59" s="38"/>
      <c r="H59" s="39"/>
      <c r="I59" s="58"/>
    </row>
    <row r="60" spans="1:9" ht="18" customHeight="1" x14ac:dyDescent="0.15">
      <c r="A60" s="34"/>
      <c r="B60" s="72"/>
      <c r="C60" s="36"/>
      <c r="D60" s="133"/>
      <c r="E60" s="34"/>
      <c r="F60" s="105"/>
      <c r="G60" s="105"/>
      <c r="H60" s="39"/>
      <c r="I60" s="58"/>
    </row>
    <row r="61" spans="1:9" ht="18" customHeight="1" x14ac:dyDescent="0.15">
      <c r="A61" s="34"/>
      <c r="B61" s="35"/>
      <c r="C61" s="36"/>
      <c r="D61" s="133"/>
      <c r="E61" s="34"/>
      <c r="F61" s="105"/>
      <c r="G61" s="105"/>
      <c r="H61" s="39"/>
      <c r="I61" s="58"/>
    </row>
    <row r="62" spans="1:9" ht="18" customHeight="1" x14ac:dyDescent="0.15">
      <c r="A62" s="34"/>
      <c r="B62" s="35"/>
      <c r="C62" s="36"/>
      <c r="D62" s="133"/>
      <c r="E62" s="34"/>
      <c r="F62" s="105"/>
      <c r="G62" s="105"/>
      <c r="H62" s="39"/>
      <c r="I62" s="58"/>
    </row>
    <row r="63" spans="1:9" ht="18" customHeight="1" x14ac:dyDescent="0.15">
      <c r="A63" s="34"/>
      <c r="B63" s="35"/>
      <c r="C63" s="36"/>
      <c r="D63" s="117"/>
      <c r="E63" s="34"/>
      <c r="F63" s="38"/>
      <c r="G63" s="105"/>
      <c r="H63" s="39"/>
      <c r="I63" s="58"/>
    </row>
    <row r="64" spans="1:9" ht="18" customHeight="1" x14ac:dyDescent="0.15">
      <c r="A64" s="34"/>
      <c r="B64" s="35"/>
      <c r="C64" s="36"/>
      <c r="D64" s="117"/>
      <c r="E64" s="34"/>
      <c r="F64" s="38"/>
      <c r="G64" s="105"/>
      <c r="H64" s="39"/>
      <c r="I64" s="58"/>
    </row>
    <row r="65" spans="1:9" ht="18" customHeight="1" x14ac:dyDescent="0.15">
      <c r="A65" s="34"/>
      <c r="B65" s="35"/>
      <c r="C65" s="53"/>
      <c r="D65" s="117"/>
      <c r="E65" s="34"/>
      <c r="F65" s="38"/>
      <c r="G65" s="105"/>
      <c r="H65" s="39"/>
      <c r="I65" s="58"/>
    </row>
    <row r="66" spans="1:9" ht="18" customHeight="1" x14ac:dyDescent="0.15">
      <c r="A66" s="34"/>
      <c r="B66" s="35"/>
      <c r="C66" s="36"/>
      <c r="D66" s="134"/>
      <c r="E66" s="34"/>
      <c r="F66" s="58"/>
      <c r="G66" s="105"/>
      <c r="H66" s="39"/>
      <c r="I66" s="58"/>
    </row>
    <row r="67" spans="1:9" ht="18" customHeight="1" x14ac:dyDescent="0.15">
      <c r="A67" s="55"/>
      <c r="B67" s="35"/>
      <c r="C67" s="53"/>
      <c r="D67" s="119"/>
      <c r="E67" s="34"/>
      <c r="F67" s="38"/>
      <c r="G67" s="105"/>
      <c r="H67" s="39"/>
      <c r="I67" s="58"/>
    </row>
    <row r="68" spans="1:9" ht="18" customHeight="1" x14ac:dyDescent="0.15">
      <c r="A68" s="55"/>
      <c r="B68" s="35"/>
      <c r="C68" s="53"/>
      <c r="D68" s="119"/>
      <c r="E68" s="34"/>
      <c r="F68" s="38"/>
      <c r="G68" s="105"/>
      <c r="H68" s="39"/>
      <c r="I68" s="58"/>
    </row>
    <row r="69" spans="1:9" ht="18" customHeight="1" x14ac:dyDescent="0.15">
      <c r="A69" s="55"/>
      <c r="B69" s="35"/>
      <c r="C69" s="53"/>
      <c r="D69" s="119"/>
      <c r="E69" s="34"/>
      <c r="F69" s="38"/>
      <c r="G69" s="105"/>
      <c r="H69" s="39"/>
      <c r="I69" s="58"/>
    </row>
    <row r="70" spans="1:9" ht="18" customHeight="1" x14ac:dyDescent="0.15">
      <c r="A70" s="55"/>
      <c r="B70" s="35"/>
      <c r="C70" s="53"/>
      <c r="D70" s="119"/>
      <c r="E70" s="34"/>
      <c r="F70" s="38"/>
      <c r="G70" s="105"/>
      <c r="H70" s="39"/>
      <c r="I70" s="58"/>
    </row>
    <row r="71" spans="1:9" ht="18" customHeight="1" x14ac:dyDescent="0.15">
      <c r="A71" s="55"/>
      <c r="B71" s="52"/>
      <c r="C71" s="53"/>
      <c r="D71" s="119"/>
      <c r="E71" s="34"/>
      <c r="F71" s="38"/>
      <c r="G71" s="105"/>
      <c r="H71" s="39"/>
      <c r="I71" s="58"/>
    </row>
    <row r="72" spans="1:9" ht="18" customHeight="1" x14ac:dyDescent="0.15">
      <c r="A72" s="55"/>
      <c r="B72" s="52"/>
      <c r="C72" s="53"/>
      <c r="D72" s="119"/>
      <c r="E72" s="34"/>
      <c r="F72" s="38"/>
      <c r="G72" s="105"/>
      <c r="H72" s="39"/>
      <c r="I72" s="58"/>
    </row>
    <row r="73" spans="1:9" ht="18" customHeight="1" x14ac:dyDescent="0.15">
      <c r="A73" s="34"/>
      <c r="B73" s="35"/>
      <c r="C73" s="53"/>
      <c r="D73" s="117"/>
      <c r="E73" s="34"/>
      <c r="F73" s="38"/>
      <c r="G73" s="105"/>
      <c r="H73" s="39"/>
      <c r="I73" s="58"/>
    </row>
    <row r="74" spans="1:9" ht="18" customHeight="1" x14ac:dyDescent="0.15">
      <c r="A74" s="34"/>
      <c r="B74" s="35"/>
      <c r="C74" s="53"/>
      <c r="D74" s="134"/>
      <c r="E74" s="34"/>
      <c r="F74" s="38"/>
      <c r="G74" s="105"/>
      <c r="H74" s="141"/>
      <c r="I74" s="58"/>
    </row>
    <row r="75" spans="1:9" ht="18" customHeight="1" x14ac:dyDescent="0.15">
      <c r="A75" s="34"/>
      <c r="B75" s="35"/>
      <c r="C75" s="36"/>
      <c r="D75" s="134"/>
      <c r="E75" s="34"/>
      <c r="F75" s="38"/>
      <c r="G75" s="105"/>
      <c r="H75" s="141"/>
      <c r="I75" s="58"/>
    </row>
    <row r="76" spans="1:9" ht="18" customHeight="1" x14ac:dyDescent="0.15">
      <c r="A76" s="34"/>
      <c r="B76" s="35"/>
      <c r="C76" s="36"/>
      <c r="D76" s="134"/>
      <c r="E76" s="34"/>
      <c r="F76" s="38"/>
      <c r="G76" s="105"/>
      <c r="H76" s="141"/>
      <c r="I76" s="58"/>
    </row>
    <row r="77" spans="1:9" ht="18" customHeight="1" x14ac:dyDescent="0.15">
      <c r="A77" s="34"/>
      <c r="B77" s="35"/>
      <c r="C77" s="36"/>
      <c r="D77" s="134"/>
      <c r="E77" s="34"/>
      <c r="F77" s="38"/>
      <c r="G77" s="105"/>
      <c r="H77" s="141"/>
      <c r="I77" s="58"/>
    </row>
    <row r="78" spans="1:9" ht="18" customHeight="1" x14ac:dyDescent="0.15">
      <c r="A78" s="34"/>
      <c r="B78" s="35"/>
      <c r="C78" s="36"/>
      <c r="D78" s="134"/>
      <c r="E78" s="34"/>
      <c r="F78" s="38"/>
      <c r="G78" s="105"/>
      <c r="H78" s="141"/>
      <c r="I78" s="58"/>
    </row>
    <row r="79" spans="1:9" ht="18" customHeight="1" x14ac:dyDescent="0.15">
      <c r="A79" s="34"/>
      <c r="B79" s="35"/>
      <c r="C79" s="36"/>
      <c r="D79" s="134"/>
      <c r="E79" s="34"/>
      <c r="F79" s="38"/>
      <c r="G79" s="105"/>
      <c r="H79" s="141"/>
      <c r="I79" s="58"/>
    </row>
    <row r="80" spans="1:9" ht="18" customHeight="1" x14ac:dyDescent="0.15">
      <c r="A80" s="34"/>
      <c r="B80" s="72"/>
      <c r="C80" s="56"/>
      <c r="D80" s="140"/>
      <c r="E80" s="57"/>
      <c r="F80" s="58"/>
      <c r="G80" s="105"/>
      <c r="H80" s="141"/>
      <c r="I80" s="58"/>
    </row>
    <row r="81" spans="1:9" ht="18" customHeight="1" x14ac:dyDescent="0.15">
      <c r="A81" s="34"/>
      <c r="B81" s="35"/>
      <c r="C81" s="36"/>
      <c r="D81" s="134"/>
      <c r="E81" s="34"/>
      <c r="F81" s="38"/>
      <c r="G81" s="105"/>
      <c r="H81" s="141"/>
      <c r="I81" s="58"/>
    </row>
    <row r="82" spans="1:9" ht="18" customHeight="1" x14ac:dyDescent="0.15">
      <c r="A82" s="34"/>
      <c r="B82" s="35"/>
      <c r="C82" s="36"/>
      <c r="D82" s="134"/>
      <c r="E82" s="34"/>
      <c r="F82" s="38"/>
      <c r="G82" s="105"/>
      <c r="H82" s="141"/>
      <c r="I82" s="58"/>
    </row>
    <row r="83" spans="1:9" ht="18" customHeight="1" x14ac:dyDescent="0.15">
      <c r="A83" s="34"/>
      <c r="B83" s="35"/>
      <c r="C83" s="36"/>
      <c r="D83" s="134"/>
      <c r="E83" s="34"/>
      <c r="F83" s="38"/>
      <c r="G83" s="105"/>
      <c r="H83" s="141"/>
      <c r="I83" s="58"/>
    </row>
    <row r="84" spans="1:9" ht="18" customHeight="1" x14ac:dyDescent="0.15">
      <c r="A84" s="34"/>
      <c r="B84" s="35"/>
      <c r="C84" s="36"/>
      <c r="D84" s="117"/>
      <c r="E84" s="34"/>
      <c r="F84" s="38"/>
      <c r="G84" s="38"/>
      <c r="H84" s="39"/>
      <c r="I84" s="58"/>
    </row>
    <row r="85" spans="1:9" ht="18" customHeight="1" x14ac:dyDescent="0.15">
      <c r="A85" s="41"/>
      <c r="B85" s="35" t="s">
        <v>53</v>
      </c>
      <c r="C85" s="36"/>
      <c r="D85" s="117"/>
      <c r="E85" s="34"/>
      <c r="F85" s="38"/>
      <c r="G85" s="38">
        <f>SUM(G48:G83)</f>
        <v>0</v>
      </c>
      <c r="H85" s="45"/>
      <c r="I85" s="66"/>
    </row>
    <row r="86" spans="1:9" ht="18" customHeight="1" x14ac:dyDescent="0.15">
      <c r="A86" s="68"/>
      <c r="B86" s="125"/>
      <c r="C86" s="59"/>
      <c r="D86" s="114"/>
      <c r="E86" s="59"/>
      <c r="F86" s="60"/>
      <c r="G86" s="59"/>
      <c r="H86" s="63"/>
      <c r="I86" s="64">
        <f>I43+1</f>
        <v>9</v>
      </c>
    </row>
    <row r="87" spans="1:9" ht="18" customHeight="1" x14ac:dyDescent="0.15">
      <c r="A87" s="211" t="s">
        <v>4</v>
      </c>
      <c r="B87" s="213"/>
      <c r="C87" s="69" t="s">
        <v>5</v>
      </c>
      <c r="D87" s="115" t="s">
        <v>3</v>
      </c>
      <c r="E87" s="69" t="s">
        <v>2</v>
      </c>
      <c r="F87" s="27" t="s">
        <v>6</v>
      </c>
      <c r="G87" s="27" t="s">
        <v>7</v>
      </c>
      <c r="H87" s="211" t="s">
        <v>8</v>
      </c>
      <c r="I87" s="213"/>
    </row>
    <row r="88" spans="1:9" ht="18" customHeight="1" x14ac:dyDescent="0.15">
      <c r="A88" s="31"/>
      <c r="B88" s="50"/>
      <c r="C88" s="29"/>
      <c r="D88" s="116"/>
      <c r="E88" s="31"/>
      <c r="F88" s="32"/>
      <c r="G88" s="32"/>
      <c r="H88" s="217"/>
      <c r="I88" s="218"/>
    </row>
    <row r="89" spans="1:9" ht="18" customHeight="1" x14ac:dyDescent="0.15">
      <c r="A89" s="34">
        <v>2</v>
      </c>
      <c r="B89" s="35" t="s">
        <v>18</v>
      </c>
      <c r="C89" s="36"/>
      <c r="D89" s="117"/>
      <c r="E89" s="34"/>
      <c r="F89" s="38"/>
      <c r="G89" s="38"/>
      <c r="H89" s="39"/>
      <c r="I89" s="58"/>
    </row>
    <row r="90" spans="1:9" ht="18" customHeight="1" x14ac:dyDescent="0.15">
      <c r="A90" s="34"/>
      <c r="B90" s="72"/>
      <c r="C90" s="56"/>
      <c r="D90" s="118"/>
      <c r="E90" s="57"/>
      <c r="F90" s="58"/>
      <c r="G90" s="58"/>
      <c r="H90" s="39"/>
      <c r="I90" s="58"/>
    </row>
    <row r="91" spans="1:9" ht="18" customHeight="1" x14ac:dyDescent="0.15">
      <c r="A91" s="55"/>
      <c r="B91" s="109" t="s">
        <v>62</v>
      </c>
      <c r="C91" s="20" t="s">
        <v>121</v>
      </c>
      <c r="D91" s="139">
        <v>3</v>
      </c>
      <c r="E91" s="18" t="s">
        <v>1</v>
      </c>
      <c r="F91" s="38"/>
      <c r="G91" s="38"/>
      <c r="H91" s="39"/>
      <c r="I91" s="58"/>
    </row>
    <row r="92" spans="1:9" ht="18" customHeight="1" x14ac:dyDescent="0.15">
      <c r="A92" s="55"/>
      <c r="B92" s="131" t="s">
        <v>52</v>
      </c>
      <c r="C92" s="20" t="s">
        <v>122</v>
      </c>
      <c r="D92" s="139">
        <v>3</v>
      </c>
      <c r="E92" s="18" t="s">
        <v>1</v>
      </c>
      <c r="F92" s="38"/>
      <c r="G92" s="38"/>
      <c r="H92" s="39"/>
      <c r="I92" s="58"/>
    </row>
    <row r="93" spans="1:9" ht="18" customHeight="1" x14ac:dyDescent="0.15">
      <c r="A93" s="55"/>
      <c r="B93" s="131" t="s">
        <v>52</v>
      </c>
      <c r="C93" s="20" t="s">
        <v>123</v>
      </c>
      <c r="D93" s="139">
        <v>20</v>
      </c>
      <c r="E93" s="18" t="s">
        <v>1</v>
      </c>
      <c r="F93" s="38"/>
      <c r="G93" s="38"/>
      <c r="H93" s="39"/>
      <c r="I93" s="58"/>
    </row>
    <row r="94" spans="1:9" ht="18" customHeight="1" x14ac:dyDescent="0.15">
      <c r="A94" s="55"/>
      <c r="B94" s="131"/>
      <c r="C94" s="20"/>
      <c r="D94" s="139"/>
      <c r="E94" s="18"/>
      <c r="F94" s="38"/>
      <c r="G94" s="38"/>
      <c r="H94" s="39"/>
      <c r="I94" s="58"/>
    </row>
    <row r="95" spans="1:9" ht="18" customHeight="1" x14ac:dyDescent="0.15">
      <c r="A95" s="34"/>
      <c r="B95" s="72"/>
      <c r="C95" s="56"/>
      <c r="D95" s="118"/>
      <c r="E95" s="57"/>
      <c r="F95" s="58"/>
      <c r="G95" s="58"/>
      <c r="H95" s="39"/>
      <c r="I95" s="58"/>
    </row>
    <row r="96" spans="1:9" ht="18" customHeight="1" x14ac:dyDescent="0.15">
      <c r="A96" s="55"/>
      <c r="B96" s="109"/>
      <c r="C96" s="20"/>
      <c r="D96" s="139"/>
      <c r="E96" s="18"/>
      <c r="F96" s="38"/>
      <c r="G96" s="38"/>
      <c r="H96" s="39"/>
      <c r="I96" s="58"/>
    </row>
    <row r="97" spans="1:9" ht="18" customHeight="1" x14ac:dyDescent="0.15">
      <c r="A97" s="55"/>
      <c r="B97" s="131"/>
      <c r="C97" s="20"/>
      <c r="D97" s="139"/>
      <c r="E97" s="18"/>
      <c r="F97" s="38"/>
      <c r="G97" s="38"/>
      <c r="H97" s="39"/>
      <c r="I97" s="58"/>
    </row>
    <row r="98" spans="1:9" ht="18" customHeight="1" x14ac:dyDescent="0.15">
      <c r="A98" s="55"/>
      <c r="B98" s="131"/>
      <c r="C98" s="20"/>
      <c r="D98" s="139"/>
      <c r="E98" s="18"/>
      <c r="F98" s="38"/>
      <c r="G98" s="38"/>
      <c r="H98" s="39"/>
      <c r="I98" s="58"/>
    </row>
    <row r="99" spans="1:9" ht="18" customHeight="1" x14ac:dyDescent="0.15">
      <c r="A99" s="34"/>
      <c r="B99" s="19"/>
      <c r="C99" s="36"/>
      <c r="D99" s="117"/>
      <c r="E99" s="18"/>
      <c r="F99" s="38"/>
      <c r="G99" s="38"/>
      <c r="H99" s="39"/>
      <c r="I99" s="58"/>
    </row>
    <row r="100" spans="1:9" ht="18" customHeight="1" x14ac:dyDescent="0.15">
      <c r="A100" s="34"/>
      <c r="B100" s="19"/>
      <c r="C100" s="36"/>
      <c r="D100" s="117"/>
      <c r="E100" s="18"/>
      <c r="F100" s="38"/>
      <c r="G100" s="38"/>
      <c r="H100" s="39"/>
      <c r="I100" s="58"/>
    </row>
    <row r="101" spans="1:9" ht="18" customHeight="1" x14ac:dyDescent="0.15">
      <c r="A101" s="34"/>
      <c r="B101" s="19"/>
      <c r="C101" s="36"/>
      <c r="D101" s="122"/>
      <c r="E101" s="18"/>
      <c r="F101" s="38"/>
      <c r="G101" s="38"/>
      <c r="H101" s="39"/>
      <c r="I101" s="58"/>
    </row>
    <row r="102" spans="1:9" ht="18" customHeight="1" x14ac:dyDescent="0.15">
      <c r="A102" s="34"/>
      <c r="B102" s="35"/>
      <c r="C102" s="36"/>
      <c r="D102" s="122"/>
      <c r="E102" s="18"/>
      <c r="F102" s="38"/>
      <c r="G102" s="38"/>
      <c r="H102" s="39"/>
      <c r="I102" s="58"/>
    </row>
    <row r="103" spans="1:9" ht="18" customHeight="1" x14ac:dyDescent="0.15">
      <c r="A103" s="34"/>
      <c r="B103" s="35"/>
      <c r="C103" s="36"/>
      <c r="D103" s="122"/>
      <c r="E103" s="18"/>
      <c r="F103" s="38"/>
      <c r="G103" s="38"/>
      <c r="H103" s="39"/>
      <c r="I103" s="58"/>
    </row>
    <row r="104" spans="1:9" ht="18" customHeight="1" x14ac:dyDescent="0.15">
      <c r="A104" s="34"/>
      <c r="B104" s="35"/>
      <c r="C104" s="36"/>
      <c r="D104" s="117"/>
      <c r="E104" s="34"/>
      <c r="F104" s="38"/>
      <c r="G104" s="38"/>
      <c r="H104" s="39"/>
      <c r="I104" s="58"/>
    </row>
    <row r="105" spans="1:9" ht="18" customHeight="1" x14ac:dyDescent="0.15">
      <c r="A105" s="34"/>
      <c r="B105" s="35"/>
      <c r="C105" s="36"/>
      <c r="D105" s="117"/>
      <c r="E105" s="34"/>
      <c r="F105" s="38"/>
      <c r="G105" s="38"/>
      <c r="H105" s="39"/>
      <c r="I105" s="58"/>
    </row>
    <row r="106" spans="1:9" ht="18" customHeight="1" x14ac:dyDescent="0.15">
      <c r="A106" s="34"/>
      <c r="B106" s="35"/>
      <c r="C106" s="36"/>
      <c r="D106" s="117"/>
      <c r="E106" s="34"/>
      <c r="F106" s="38"/>
      <c r="G106" s="38"/>
      <c r="H106" s="39"/>
      <c r="I106" s="58"/>
    </row>
    <row r="107" spans="1:9" ht="18" customHeight="1" x14ac:dyDescent="0.15">
      <c r="A107" s="34"/>
      <c r="B107" s="35"/>
      <c r="C107" s="36"/>
      <c r="D107" s="117"/>
      <c r="E107" s="34"/>
      <c r="F107" s="38"/>
      <c r="G107" s="38"/>
      <c r="H107" s="39"/>
      <c r="I107" s="58"/>
    </row>
    <row r="108" spans="1:9" ht="18" customHeight="1" x14ac:dyDescent="0.15">
      <c r="A108" s="34"/>
      <c r="B108" s="35"/>
      <c r="C108" s="53"/>
      <c r="D108" s="117"/>
      <c r="E108" s="34"/>
      <c r="F108" s="38"/>
      <c r="G108" s="38"/>
      <c r="H108" s="39"/>
      <c r="I108" s="58"/>
    </row>
    <row r="109" spans="1:9" ht="18" customHeight="1" x14ac:dyDescent="0.15">
      <c r="A109" s="34"/>
      <c r="B109" s="35"/>
      <c r="C109" s="36"/>
      <c r="D109" s="117"/>
      <c r="E109" s="34"/>
      <c r="F109" s="58"/>
      <c r="G109" s="58"/>
      <c r="H109" s="39"/>
      <c r="I109" s="58"/>
    </row>
    <row r="110" spans="1:9" ht="18" customHeight="1" x14ac:dyDescent="0.15">
      <c r="A110" s="55"/>
      <c r="B110" s="52"/>
      <c r="C110" s="53"/>
      <c r="D110" s="119"/>
      <c r="E110" s="34"/>
      <c r="F110" s="38"/>
      <c r="G110" s="38"/>
      <c r="H110" s="39"/>
      <c r="I110" s="58"/>
    </row>
    <row r="111" spans="1:9" ht="18" customHeight="1" x14ac:dyDescent="0.15">
      <c r="A111" s="55"/>
      <c r="B111" s="52"/>
      <c r="C111" s="53"/>
      <c r="D111" s="119"/>
      <c r="E111" s="34"/>
      <c r="F111" s="38"/>
      <c r="G111" s="38"/>
      <c r="H111" s="39"/>
      <c r="I111" s="58"/>
    </row>
    <row r="112" spans="1:9" ht="18" customHeight="1" x14ac:dyDescent="0.15">
      <c r="A112" s="55"/>
      <c r="B112" s="52"/>
      <c r="C112" s="53"/>
      <c r="D112" s="119"/>
      <c r="E112" s="34"/>
      <c r="F112" s="38"/>
      <c r="G112" s="38"/>
      <c r="H112" s="39"/>
      <c r="I112" s="58"/>
    </row>
    <row r="113" spans="1:9" ht="18" customHeight="1" x14ac:dyDescent="0.15">
      <c r="A113" s="55"/>
      <c r="B113" s="52"/>
      <c r="C113" s="53"/>
      <c r="D113" s="119"/>
      <c r="E113" s="34"/>
      <c r="F113" s="38"/>
      <c r="G113" s="38"/>
      <c r="H113" s="39"/>
      <c r="I113" s="58"/>
    </row>
    <row r="114" spans="1:9" ht="18" customHeight="1" x14ac:dyDescent="0.15">
      <c r="A114" s="55"/>
      <c r="B114" s="52"/>
      <c r="C114" s="53"/>
      <c r="D114" s="119"/>
      <c r="E114" s="34"/>
      <c r="F114" s="38"/>
      <c r="G114" s="38"/>
      <c r="H114" s="39"/>
      <c r="I114" s="58"/>
    </row>
    <row r="115" spans="1:9" ht="18" customHeight="1" x14ac:dyDescent="0.15">
      <c r="A115" s="34"/>
      <c r="B115" s="35"/>
      <c r="C115" s="53"/>
      <c r="D115" s="117"/>
      <c r="E115" s="34"/>
      <c r="F115" s="38"/>
      <c r="G115" s="38"/>
      <c r="H115" s="39"/>
      <c r="I115" s="58"/>
    </row>
    <row r="116" spans="1:9" ht="18" customHeight="1" x14ac:dyDescent="0.15">
      <c r="A116" s="34"/>
      <c r="B116" s="35"/>
      <c r="C116" s="53"/>
      <c r="D116" s="117"/>
      <c r="E116" s="34"/>
      <c r="F116" s="38"/>
      <c r="G116" s="38"/>
      <c r="H116" s="39"/>
      <c r="I116" s="58"/>
    </row>
    <row r="117" spans="1:9" ht="18" customHeight="1" x14ac:dyDescent="0.15">
      <c r="A117" s="34"/>
      <c r="B117" s="35"/>
      <c r="C117" s="36"/>
      <c r="D117" s="117"/>
      <c r="E117" s="34"/>
      <c r="F117" s="38"/>
      <c r="G117" s="38"/>
      <c r="H117" s="39"/>
      <c r="I117" s="58"/>
    </row>
    <row r="118" spans="1:9" ht="18" customHeight="1" x14ac:dyDescent="0.15">
      <c r="A118" s="34"/>
      <c r="B118" s="35"/>
      <c r="C118" s="36"/>
      <c r="D118" s="117"/>
      <c r="E118" s="34"/>
      <c r="F118" s="38"/>
      <c r="G118" s="38"/>
      <c r="H118" s="39"/>
      <c r="I118" s="58"/>
    </row>
    <row r="119" spans="1:9" ht="18" customHeight="1" x14ac:dyDescent="0.15">
      <c r="A119" s="34"/>
      <c r="B119" s="35"/>
      <c r="C119" s="36"/>
      <c r="D119" s="117"/>
      <c r="E119" s="34"/>
      <c r="F119" s="38"/>
      <c r="G119" s="38"/>
      <c r="H119" s="39"/>
      <c r="I119" s="58"/>
    </row>
    <row r="120" spans="1:9" ht="18" customHeight="1" x14ac:dyDescent="0.15">
      <c r="A120" s="34"/>
      <c r="B120" s="35"/>
      <c r="C120" s="36"/>
      <c r="D120" s="117"/>
      <c r="E120" s="34"/>
      <c r="F120" s="38"/>
      <c r="G120" s="38"/>
      <c r="H120" s="39"/>
      <c r="I120" s="58"/>
    </row>
    <row r="121" spans="1:9" ht="18" customHeight="1" x14ac:dyDescent="0.15">
      <c r="A121" s="34"/>
      <c r="B121" s="35"/>
      <c r="C121" s="36"/>
      <c r="D121" s="117"/>
      <c r="E121" s="34"/>
      <c r="F121" s="38"/>
      <c r="G121" s="38"/>
      <c r="H121" s="39"/>
      <c r="I121" s="58"/>
    </row>
    <row r="122" spans="1:9" ht="18" customHeight="1" x14ac:dyDescent="0.15">
      <c r="A122" s="34"/>
      <c r="B122" s="72"/>
      <c r="C122" s="56"/>
      <c r="D122" s="118"/>
      <c r="E122" s="57"/>
      <c r="F122" s="58"/>
      <c r="G122" s="58"/>
      <c r="H122" s="39"/>
      <c r="I122" s="58"/>
    </row>
    <row r="123" spans="1:9" ht="18" customHeight="1" x14ac:dyDescent="0.15">
      <c r="A123" s="34"/>
      <c r="B123" s="35"/>
      <c r="C123" s="36"/>
      <c r="D123" s="117"/>
      <c r="E123" s="34"/>
      <c r="F123" s="38"/>
      <c r="G123" s="38"/>
      <c r="H123" s="39"/>
      <c r="I123" s="58"/>
    </row>
    <row r="124" spans="1:9" ht="18" customHeight="1" x14ac:dyDescent="0.15">
      <c r="A124" s="34"/>
      <c r="B124" s="35"/>
      <c r="C124" s="36"/>
      <c r="D124" s="117"/>
      <c r="E124" s="34"/>
      <c r="F124" s="38"/>
      <c r="G124" s="38"/>
      <c r="H124" s="39"/>
      <c r="I124" s="58"/>
    </row>
    <row r="125" spans="1:9" ht="18" customHeight="1" x14ac:dyDescent="0.15">
      <c r="A125" s="34"/>
      <c r="B125" s="35"/>
      <c r="C125" s="36"/>
      <c r="D125" s="117"/>
      <c r="E125" s="34"/>
      <c r="F125" s="38"/>
      <c r="G125" s="38"/>
      <c r="H125" s="39"/>
      <c r="I125" s="58"/>
    </row>
    <row r="126" spans="1:9" ht="18" customHeight="1" x14ac:dyDescent="0.15">
      <c r="A126" s="34"/>
      <c r="B126" s="35" t="s">
        <v>51</v>
      </c>
      <c r="C126" s="36"/>
      <c r="D126" s="117"/>
      <c r="E126" s="34"/>
      <c r="F126" s="38"/>
      <c r="G126" s="38">
        <f>SUM(G91:G104)</f>
        <v>0</v>
      </c>
      <c r="H126" s="39"/>
      <c r="I126" s="58"/>
    </row>
    <row r="127" spans="1:9" ht="18" customHeight="1" x14ac:dyDescent="0.15">
      <c r="A127" s="41"/>
      <c r="B127" s="126"/>
      <c r="C127" s="42"/>
      <c r="D127" s="120"/>
      <c r="E127" s="41"/>
      <c r="F127" s="44"/>
      <c r="G127" s="44"/>
      <c r="H127" s="45"/>
      <c r="I127" s="66"/>
    </row>
  </sheetData>
  <mergeCells count="8">
    <mergeCell ref="H45:I45"/>
    <mergeCell ref="A87:B87"/>
    <mergeCell ref="H87:I87"/>
    <mergeCell ref="H88:I88"/>
    <mergeCell ref="A2:B2"/>
    <mergeCell ref="H2:I2"/>
    <mergeCell ref="A44:B44"/>
    <mergeCell ref="H44:I44"/>
  </mergeCells>
  <phoneticPr fontId="1"/>
  <pageMargins left="0.59055118110236227" right="0.59055118110236227" top="0.94488188976377963" bottom="0.94488188976377963" header="0.31496062992125984" footer="0.31496062992125984"/>
  <pageSetup paperSize="9" orientation="portrait" r:id="rId1"/>
  <rowBreaks count="2" manualBreakCount="2">
    <brk id="42" max="8" man="1"/>
    <brk id="85" max="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9" tint="0.79998168889431442"/>
  </sheetPr>
  <dimension ref="A1:I417"/>
  <sheetViews>
    <sheetView view="pageBreakPreview" zoomScaleNormal="115" zoomScaleSheetLayoutView="100" workbookViewId="0">
      <pane ySplit="2" topLeftCell="A3" activePane="bottomLeft" state="frozen"/>
      <selection pane="bottomLeft" activeCell="A169" sqref="A169:I206"/>
    </sheetView>
  </sheetViews>
  <sheetFormatPr defaultRowHeight="18" customHeight="1" x14ac:dyDescent="0.15"/>
  <cols>
    <col min="1" max="1" width="5.625" style="3" customWidth="1"/>
    <col min="2" max="2" width="13.625" style="132" customWidth="1"/>
    <col min="3" max="3" width="23.625" style="1" customWidth="1"/>
    <col min="4" max="4" width="6.625" style="124" customWidth="1"/>
    <col min="5" max="5" width="4.625" style="3" customWidth="1"/>
    <col min="6" max="6" width="8.625" style="5" customWidth="1"/>
    <col min="7" max="7" width="12.625" style="5" customWidth="1"/>
    <col min="8" max="8" width="7.625" style="1" customWidth="1"/>
    <col min="9" max="9" width="7.625" style="5" customWidth="1"/>
    <col min="10" max="16384" width="9" style="1"/>
  </cols>
  <sheetData>
    <row r="1" spans="1:9" ht="18" customHeight="1" x14ac:dyDescent="0.15">
      <c r="A1" s="68"/>
      <c r="B1" s="125"/>
      <c r="C1" s="59"/>
      <c r="D1" s="114"/>
      <c r="E1" s="59"/>
      <c r="F1" s="60"/>
      <c r="G1" s="59"/>
      <c r="H1" s="63"/>
      <c r="I1" s="64">
        <f>解体処分!I86+1</f>
        <v>10</v>
      </c>
    </row>
    <row r="2" spans="1:9" ht="18" customHeight="1" x14ac:dyDescent="0.15">
      <c r="A2" s="211" t="s">
        <v>4</v>
      </c>
      <c r="B2" s="213"/>
      <c r="C2" s="69" t="s">
        <v>5</v>
      </c>
      <c r="D2" s="115" t="s">
        <v>3</v>
      </c>
      <c r="E2" s="69" t="s">
        <v>2</v>
      </c>
      <c r="F2" s="27" t="s">
        <v>6</v>
      </c>
      <c r="G2" s="27" t="s">
        <v>7</v>
      </c>
      <c r="H2" s="211" t="s">
        <v>8</v>
      </c>
      <c r="I2" s="213"/>
    </row>
    <row r="3" spans="1:9" ht="18" customHeight="1" x14ac:dyDescent="0.15">
      <c r="A3" s="49" t="s">
        <v>48</v>
      </c>
      <c r="B3" s="50" t="s">
        <v>59</v>
      </c>
      <c r="C3" s="29"/>
      <c r="D3" s="116"/>
      <c r="E3" s="31"/>
      <c r="F3" s="32"/>
      <c r="G3" s="32"/>
      <c r="H3" s="217"/>
      <c r="I3" s="218"/>
    </row>
    <row r="4" spans="1:9" ht="18" customHeight="1" x14ac:dyDescent="0.15">
      <c r="A4" s="34"/>
      <c r="B4" s="35"/>
      <c r="C4" s="36"/>
      <c r="D4" s="117"/>
      <c r="E4" s="34"/>
      <c r="F4" s="38"/>
      <c r="G4" s="38"/>
      <c r="H4" s="39"/>
      <c r="I4" s="58"/>
    </row>
    <row r="5" spans="1:9" ht="18" customHeight="1" x14ac:dyDescent="0.15">
      <c r="A5" s="34">
        <v>1</v>
      </c>
      <c r="B5" s="128" t="s">
        <v>67</v>
      </c>
      <c r="C5" s="36"/>
      <c r="D5" s="117"/>
      <c r="E5" s="34"/>
      <c r="F5" s="38"/>
      <c r="G5" s="38"/>
      <c r="H5" s="39"/>
      <c r="I5" s="58"/>
    </row>
    <row r="6" spans="1:9" ht="18" customHeight="1" x14ac:dyDescent="0.15">
      <c r="A6" s="34"/>
      <c r="B6" s="129" t="s">
        <v>68</v>
      </c>
      <c r="C6" s="56"/>
      <c r="D6" s="121">
        <v>225</v>
      </c>
      <c r="E6" s="18" t="s">
        <v>12</v>
      </c>
      <c r="F6" s="38"/>
      <c r="G6" s="38"/>
      <c r="H6" s="39"/>
      <c r="I6" s="58"/>
    </row>
    <row r="7" spans="1:9" ht="18" customHeight="1" x14ac:dyDescent="0.15">
      <c r="A7" s="55"/>
      <c r="B7" s="101" t="s">
        <v>69</v>
      </c>
      <c r="C7" s="20"/>
      <c r="D7" s="121">
        <v>225</v>
      </c>
      <c r="E7" s="18" t="s">
        <v>12</v>
      </c>
      <c r="F7" s="38"/>
      <c r="G7" s="38"/>
      <c r="H7" s="39"/>
      <c r="I7" s="58"/>
    </row>
    <row r="8" spans="1:9" ht="18" customHeight="1" x14ac:dyDescent="0.15">
      <c r="A8" s="55"/>
      <c r="B8" s="19"/>
      <c r="C8" s="35"/>
      <c r="D8" s="119"/>
      <c r="E8" s="34"/>
      <c r="F8" s="38"/>
      <c r="G8" s="38"/>
      <c r="H8" s="39"/>
      <c r="I8" s="58"/>
    </row>
    <row r="9" spans="1:9" ht="18" customHeight="1" x14ac:dyDescent="0.15">
      <c r="A9" s="55"/>
      <c r="B9" s="19"/>
      <c r="C9" s="52"/>
      <c r="D9" s="119"/>
      <c r="E9" s="34"/>
      <c r="F9" s="38"/>
      <c r="G9" s="38"/>
      <c r="H9" s="39"/>
      <c r="I9" s="58"/>
    </row>
    <row r="10" spans="1:9" ht="18" customHeight="1" x14ac:dyDescent="0.15">
      <c r="A10" s="34">
        <v>2</v>
      </c>
      <c r="B10" s="52" t="s">
        <v>136</v>
      </c>
      <c r="C10" s="53"/>
      <c r="D10" s="119"/>
      <c r="E10" s="34"/>
      <c r="F10" s="38"/>
      <c r="G10" s="38"/>
      <c r="H10" s="39"/>
      <c r="I10" s="58"/>
    </row>
    <row r="11" spans="1:9" ht="18" customHeight="1" x14ac:dyDescent="0.15">
      <c r="A11" s="34"/>
      <c r="B11" s="35" t="s">
        <v>137</v>
      </c>
      <c r="C11" s="53" t="s">
        <v>73</v>
      </c>
      <c r="D11" s="121">
        <v>555</v>
      </c>
      <c r="E11" s="18" t="s">
        <v>0</v>
      </c>
      <c r="F11" s="38"/>
      <c r="G11" s="38"/>
      <c r="H11" s="39"/>
      <c r="I11" s="58"/>
    </row>
    <row r="12" spans="1:9" ht="18" customHeight="1" x14ac:dyDescent="0.15">
      <c r="A12" s="34"/>
      <c r="B12" s="35" t="s">
        <v>71</v>
      </c>
      <c r="C12" s="36" t="s">
        <v>74</v>
      </c>
      <c r="D12" s="121">
        <v>225</v>
      </c>
      <c r="E12" s="18" t="s">
        <v>0</v>
      </c>
      <c r="F12" s="38"/>
      <c r="G12" s="38"/>
      <c r="H12" s="39"/>
      <c r="I12" s="58"/>
    </row>
    <row r="13" spans="1:9" ht="18" customHeight="1" x14ac:dyDescent="0.15">
      <c r="A13" s="34"/>
      <c r="B13" s="35" t="s">
        <v>72</v>
      </c>
      <c r="C13" s="36" t="s">
        <v>75</v>
      </c>
      <c r="D13" s="121">
        <v>555</v>
      </c>
      <c r="E13" s="18" t="s">
        <v>0</v>
      </c>
      <c r="F13" s="38"/>
      <c r="G13" s="38"/>
      <c r="H13" s="39"/>
      <c r="I13" s="58"/>
    </row>
    <row r="14" spans="1:9" ht="18" customHeight="1" x14ac:dyDescent="0.15">
      <c r="A14" s="34"/>
      <c r="B14" s="19"/>
      <c r="C14" s="36"/>
      <c r="D14" s="117"/>
      <c r="E14" s="18"/>
      <c r="F14" s="38"/>
      <c r="G14" s="38"/>
      <c r="H14" s="39"/>
      <c r="I14" s="58"/>
    </row>
    <row r="15" spans="1:9" ht="18" customHeight="1" x14ac:dyDescent="0.15">
      <c r="A15" s="34"/>
      <c r="B15" s="19"/>
      <c r="C15" s="36"/>
      <c r="D15" s="117"/>
      <c r="E15" s="18"/>
      <c r="F15" s="38"/>
      <c r="G15" s="38"/>
      <c r="H15" s="39"/>
      <c r="I15" s="58"/>
    </row>
    <row r="16" spans="1:9" ht="18" customHeight="1" x14ac:dyDescent="0.15">
      <c r="A16" s="34">
        <v>3</v>
      </c>
      <c r="B16" s="128" t="s">
        <v>76</v>
      </c>
      <c r="C16" s="36"/>
      <c r="D16" s="117"/>
      <c r="E16" s="34"/>
      <c r="F16" s="38"/>
      <c r="G16" s="38"/>
      <c r="H16" s="39"/>
      <c r="I16" s="58"/>
    </row>
    <row r="17" spans="1:9" ht="18" customHeight="1" x14ac:dyDescent="0.15">
      <c r="A17" s="34"/>
      <c r="B17" s="129" t="s">
        <v>77</v>
      </c>
      <c r="C17" s="56" t="s">
        <v>79</v>
      </c>
      <c r="D17" s="121">
        <v>10</v>
      </c>
      <c r="E17" s="18" t="s">
        <v>81</v>
      </c>
      <c r="F17" s="38"/>
      <c r="G17" s="38"/>
      <c r="H17" s="39"/>
      <c r="I17" s="58"/>
    </row>
    <row r="18" spans="1:9" ht="18" customHeight="1" x14ac:dyDescent="0.15">
      <c r="A18" s="34"/>
      <c r="B18" s="101" t="s">
        <v>78</v>
      </c>
      <c r="C18" s="53" t="s">
        <v>80</v>
      </c>
      <c r="D18" s="121">
        <v>10</v>
      </c>
      <c r="E18" s="18" t="s">
        <v>82</v>
      </c>
      <c r="F18" s="38"/>
      <c r="G18" s="38"/>
      <c r="H18" s="39"/>
      <c r="I18" s="58"/>
    </row>
    <row r="19" spans="1:9" ht="18" customHeight="1" x14ac:dyDescent="0.15">
      <c r="A19" s="34"/>
      <c r="B19" s="35"/>
      <c r="C19" s="36"/>
      <c r="D19" s="117"/>
      <c r="E19" s="34"/>
      <c r="F19" s="38"/>
      <c r="G19" s="38"/>
      <c r="H19" s="39"/>
      <c r="I19" s="58"/>
    </row>
    <row r="20" spans="1:9" ht="18" customHeight="1" x14ac:dyDescent="0.15">
      <c r="A20" s="34"/>
      <c r="B20" s="35"/>
      <c r="C20" s="36"/>
      <c r="D20" s="117"/>
      <c r="E20" s="34"/>
      <c r="F20" s="38"/>
      <c r="G20" s="38"/>
      <c r="H20" s="39"/>
      <c r="I20" s="58"/>
    </row>
    <row r="21" spans="1:9" ht="18" customHeight="1" x14ac:dyDescent="0.15">
      <c r="A21" s="34">
        <v>4</v>
      </c>
      <c r="B21" s="52" t="s">
        <v>83</v>
      </c>
      <c r="C21" s="53"/>
      <c r="D21" s="119"/>
      <c r="E21" s="34"/>
      <c r="F21" s="38"/>
      <c r="G21" s="38"/>
      <c r="H21" s="39"/>
      <c r="I21" s="58"/>
    </row>
    <row r="22" spans="1:9" ht="18" customHeight="1" x14ac:dyDescent="0.15">
      <c r="A22" s="55"/>
      <c r="B22" s="35" t="s">
        <v>84</v>
      </c>
      <c r="C22" s="53" t="s">
        <v>87</v>
      </c>
      <c r="D22" s="122">
        <v>555</v>
      </c>
      <c r="E22" s="18" t="s">
        <v>12</v>
      </c>
      <c r="F22" s="38"/>
      <c r="G22" s="38"/>
      <c r="H22" s="39"/>
      <c r="I22" s="58"/>
    </row>
    <row r="23" spans="1:9" ht="18" customHeight="1" x14ac:dyDescent="0.15">
      <c r="A23" s="55"/>
      <c r="B23" s="35" t="s">
        <v>85</v>
      </c>
      <c r="C23" s="53" t="s">
        <v>88</v>
      </c>
      <c r="D23" s="122">
        <v>1</v>
      </c>
      <c r="E23" s="18" t="s">
        <v>89</v>
      </c>
      <c r="F23" s="38"/>
      <c r="G23" s="38"/>
      <c r="H23" s="39"/>
      <c r="I23" s="58"/>
    </row>
    <row r="24" spans="1:9" ht="18" customHeight="1" x14ac:dyDescent="0.15">
      <c r="A24" s="34"/>
      <c r="B24" s="35" t="s">
        <v>86</v>
      </c>
      <c r="C24" s="53" t="s">
        <v>88</v>
      </c>
      <c r="D24" s="122">
        <v>2</v>
      </c>
      <c r="E24" s="18" t="s">
        <v>90</v>
      </c>
      <c r="F24" s="38"/>
      <c r="G24" s="38"/>
      <c r="H24" s="39"/>
      <c r="I24" s="58"/>
    </row>
    <row r="25" spans="1:9" ht="18" customHeight="1" x14ac:dyDescent="0.15">
      <c r="A25" s="55"/>
      <c r="B25" s="52"/>
      <c r="C25" s="53"/>
      <c r="D25" s="119"/>
      <c r="E25" s="34"/>
      <c r="F25" s="38"/>
      <c r="G25" s="38"/>
      <c r="H25" s="39"/>
      <c r="I25" s="58"/>
    </row>
    <row r="26" spans="1:9" ht="18" customHeight="1" x14ac:dyDescent="0.15">
      <c r="A26" s="55"/>
      <c r="B26" s="52"/>
      <c r="C26" s="53"/>
      <c r="D26" s="119"/>
      <c r="E26" s="34"/>
      <c r="F26" s="38"/>
      <c r="G26" s="38"/>
      <c r="H26" s="39"/>
      <c r="I26" s="58"/>
    </row>
    <row r="27" spans="1:9" ht="18" customHeight="1" x14ac:dyDescent="0.15">
      <c r="A27" s="34">
        <v>5</v>
      </c>
      <c r="B27" s="35" t="s">
        <v>91</v>
      </c>
      <c r="C27" s="36"/>
      <c r="D27" s="117"/>
      <c r="E27" s="34"/>
      <c r="F27" s="38"/>
      <c r="G27" s="38"/>
      <c r="H27" s="39"/>
      <c r="I27" s="58"/>
    </row>
    <row r="28" spans="1:9" ht="18" customHeight="1" x14ac:dyDescent="0.15">
      <c r="A28" s="34"/>
      <c r="B28" s="72" t="s">
        <v>92</v>
      </c>
      <c r="C28" s="56" t="s">
        <v>95</v>
      </c>
      <c r="D28" s="122">
        <v>1</v>
      </c>
      <c r="E28" s="106" t="s">
        <v>70</v>
      </c>
      <c r="F28" s="38"/>
      <c r="G28" s="38"/>
      <c r="H28" s="39"/>
      <c r="I28" s="58"/>
    </row>
    <row r="29" spans="1:9" ht="18" customHeight="1" x14ac:dyDescent="0.15">
      <c r="A29" s="55"/>
      <c r="B29" s="19" t="s">
        <v>93</v>
      </c>
      <c r="C29" s="20"/>
      <c r="D29" s="122">
        <v>10</v>
      </c>
      <c r="E29" s="18" t="s">
        <v>97</v>
      </c>
      <c r="F29" s="38"/>
      <c r="G29" s="38"/>
      <c r="H29" s="39"/>
      <c r="I29" s="58"/>
    </row>
    <row r="30" spans="1:9" ht="18" customHeight="1" x14ac:dyDescent="0.15">
      <c r="A30" s="55"/>
      <c r="B30" s="107" t="s">
        <v>94</v>
      </c>
      <c r="C30" s="20" t="s">
        <v>96</v>
      </c>
      <c r="D30" s="122">
        <v>2</v>
      </c>
      <c r="E30" s="18" t="s">
        <v>89</v>
      </c>
      <c r="F30" s="38"/>
      <c r="G30" s="38"/>
      <c r="H30" s="39"/>
      <c r="I30" s="58"/>
    </row>
    <row r="31" spans="1:9" ht="18" customHeight="1" x14ac:dyDescent="0.15">
      <c r="A31" s="34"/>
      <c r="B31" s="35"/>
      <c r="C31" s="53"/>
      <c r="D31" s="117"/>
      <c r="E31" s="34"/>
      <c r="F31" s="38"/>
      <c r="G31" s="38"/>
      <c r="H31" s="39"/>
      <c r="I31" s="58"/>
    </row>
    <row r="32" spans="1:9" ht="18" customHeight="1" x14ac:dyDescent="0.15">
      <c r="A32" s="34"/>
      <c r="B32" s="35"/>
      <c r="C32" s="36"/>
      <c r="D32" s="117"/>
      <c r="E32" s="34"/>
      <c r="F32" s="38"/>
      <c r="G32" s="38"/>
      <c r="H32" s="39"/>
      <c r="I32" s="58"/>
    </row>
    <row r="33" spans="1:9" ht="18" customHeight="1" x14ac:dyDescent="0.15">
      <c r="A33" s="34"/>
      <c r="B33" s="35"/>
      <c r="C33" s="36"/>
      <c r="D33" s="117"/>
      <c r="E33" s="34"/>
      <c r="F33" s="38"/>
      <c r="G33" s="38"/>
      <c r="H33" s="39"/>
      <c r="I33" s="58"/>
    </row>
    <row r="34" spans="1:9" ht="18" customHeight="1" x14ac:dyDescent="0.15">
      <c r="A34" s="34"/>
      <c r="B34" s="35"/>
      <c r="C34" s="36"/>
      <c r="D34" s="117"/>
      <c r="E34" s="34"/>
      <c r="F34" s="38"/>
      <c r="G34" s="38"/>
      <c r="H34" s="39"/>
      <c r="I34" s="58"/>
    </row>
    <row r="35" spans="1:9" ht="18" customHeight="1" x14ac:dyDescent="0.15">
      <c r="A35" s="34"/>
      <c r="B35" s="35"/>
      <c r="C35" s="36"/>
      <c r="D35" s="117"/>
      <c r="E35" s="34"/>
      <c r="F35" s="38"/>
      <c r="G35" s="38"/>
      <c r="H35" s="39"/>
      <c r="I35" s="58"/>
    </row>
    <row r="36" spans="1:9" ht="18" customHeight="1" x14ac:dyDescent="0.15">
      <c r="A36" s="34"/>
      <c r="B36" s="35"/>
      <c r="C36" s="36"/>
      <c r="D36" s="117"/>
      <c r="E36" s="34"/>
      <c r="F36" s="38"/>
      <c r="G36" s="38"/>
      <c r="H36" s="39"/>
      <c r="I36" s="58"/>
    </row>
    <row r="37" spans="1:9" ht="18" customHeight="1" x14ac:dyDescent="0.15">
      <c r="A37" s="34"/>
      <c r="B37" s="72"/>
      <c r="C37" s="56"/>
      <c r="D37" s="118"/>
      <c r="E37" s="57"/>
      <c r="F37" s="58"/>
      <c r="G37" s="58"/>
      <c r="H37" s="39"/>
      <c r="I37" s="58"/>
    </row>
    <row r="38" spans="1:9" ht="18" customHeight="1" x14ac:dyDescent="0.15">
      <c r="A38" s="34"/>
      <c r="B38" s="35"/>
      <c r="C38" s="36"/>
      <c r="D38" s="117"/>
      <c r="E38" s="34"/>
      <c r="F38" s="38"/>
      <c r="G38" s="38"/>
      <c r="H38" s="39"/>
      <c r="I38" s="58"/>
    </row>
    <row r="39" spans="1:9" ht="18" customHeight="1" x14ac:dyDescent="0.15">
      <c r="A39" s="34"/>
      <c r="B39" s="35"/>
      <c r="C39" s="36"/>
      <c r="D39" s="117"/>
      <c r="E39" s="34"/>
      <c r="F39" s="38"/>
      <c r="G39" s="38"/>
      <c r="H39" s="39"/>
      <c r="I39" s="58"/>
    </row>
    <row r="40" spans="1:9" ht="18" customHeight="1" x14ac:dyDescent="0.15">
      <c r="A40" s="34"/>
      <c r="B40" s="35"/>
      <c r="C40" s="36"/>
      <c r="D40" s="117"/>
      <c r="E40" s="34"/>
      <c r="F40" s="38"/>
      <c r="G40" s="38"/>
      <c r="H40" s="39"/>
      <c r="I40" s="58"/>
    </row>
    <row r="41" spans="1:9" ht="18" customHeight="1" x14ac:dyDescent="0.15">
      <c r="A41" s="34"/>
      <c r="B41" s="35" t="s">
        <v>138</v>
      </c>
      <c r="C41" s="36"/>
      <c r="D41" s="117"/>
      <c r="E41" s="34"/>
      <c r="F41" s="38"/>
      <c r="G41" s="38">
        <f>SUM(G6:G40)</f>
        <v>0</v>
      </c>
      <c r="H41" s="39"/>
      <c r="I41" s="58"/>
    </row>
    <row r="42" spans="1:9" ht="18" customHeight="1" x14ac:dyDescent="0.15">
      <c r="A42" s="41"/>
      <c r="B42" s="126"/>
      <c r="C42" s="42"/>
      <c r="D42" s="120"/>
      <c r="E42" s="41"/>
      <c r="F42" s="44"/>
      <c r="G42" s="44"/>
      <c r="H42" s="45"/>
      <c r="I42" s="66"/>
    </row>
    <row r="43" spans="1:9" ht="18" customHeight="1" x14ac:dyDescent="0.15">
      <c r="A43" s="68"/>
      <c r="B43" s="125"/>
      <c r="C43" s="59"/>
      <c r="D43" s="114"/>
      <c r="E43" s="59"/>
      <c r="F43" s="60"/>
      <c r="G43" s="59"/>
      <c r="H43" s="63"/>
      <c r="I43" s="64">
        <f>I1+1</f>
        <v>11</v>
      </c>
    </row>
    <row r="44" spans="1:9" ht="18" customHeight="1" x14ac:dyDescent="0.15">
      <c r="A44" s="211" t="s">
        <v>4</v>
      </c>
      <c r="B44" s="213"/>
      <c r="C44" s="69" t="s">
        <v>5</v>
      </c>
      <c r="D44" s="115" t="s">
        <v>3</v>
      </c>
      <c r="E44" s="69" t="s">
        <v>2</v>
      </c>
      <c r="F44" s="27" t="s">
        <v>6</v>
      </c>
      <c r="G44" s="27" t="s">
        <v>7</v>
      </c>
      <c r="H44" s="211" t="s">
        <v>8</v>
      </c>
      <c r="I44" s="213"/>
    </row>
    <row r="45" spans="1:9" ht="18" customHeight="1" x14ac:dyDescent="0.15">
      <c r="A45" s="31"/>
      <c r="B45" s="50"/>
      <c r="C45" s="29"/>
      <c r="D45" s="116"/>
      <c r="E45" s="31"/>
      <c r="F45" s="32"/>
      <c r="G45" s="32"/>
      <c r="H45" s="217"/>
      <c r="I45" s="218"/>
    </row>
    <row r="46" spans="1:9" ht="18" customHeight="1" x14ac:dyDescent="0.15">
      <c r="A46" s="34"/>
      <c r="B46" s="35"/>
      <c r="C46" s="36"/>
      <c r="D46" s="119"/>
      <c r="E46" s="34"/>
      <c r="F46" s="38"/>
      <c r="G46" s="38"/>
      <c r="H46" s="39"/>
      <c r="I46" s="58"/>
    </row>
    <row r="47" spans="1:9" ht="18" customHeight="1" x14ac:dyDescent="0.15">
      <c r="A47" s="34"/>
      <c r="B47" s="72"/>
      <c r="C47" s="56"/>
      <c r="D47" s="119"/>
      <c r="E47" s="34"/>
      <c r="F47" s="58"/>
      <c r="G47" s="58"/>
      <c r="H47" s="39"/>
      <c r="I47" s="58"/>
    </row>
    <row r="48" spans="1:9" ht="18" customHeight="1" x14ac:dyDescent="0.15">
      <c r="A48" s="34"/>
      <c r="B48" s="107"/>
      <c r="C48" s="20"/>
      <c r="D48" s="119"/>
      <c r="E48" s="34"/>
      <c r="F48" s="38"/>
      <c r="G48" s="38"/>
      <c r="H48" s="39"/>
      <c r="I48" s="58"/>
    </row>
    <row r="49" spans="1:9" ht="18" customHeight="1" x14ac:dyDescent="0.15">
      <c r="A49" s="34"/>
      <c r="B49" s="107"/>
      <c r="C49" s="20"/>
      <c r="D49" s="119"/>
      <c r="E49" s="34"/>
      <c r="F49" s="38"/>
      <c r="G49" s="38"/>
      <c r="H49" s="39"/>
      <c r="I49" s="58"/>
    </row>
    <row r="50" spans="1:9" ht="18" customHeight="1" x14ac:dyDescent="0.15">
      <c r="A50" s="34"/>
      <c r="B50" s="107"/>
      <c r="C50" s="20"/>
      <c r="D50" s="119"/>
      <c r="E50" s="34"/>
      <c r="F50" s="38"/>
      <c r="G50" s="38"/>
      <c r="H50" s="39"/>
      <c r="I50" s="58"/>
    </row>
    <row r="51" spans="1:9" ht="18" customHeight="1" x14ac:dyDescent="0.15">
      <c r="A51" s="34"/>
      <c r="B51" s="107"/>
      <c r="C51" s="20"/>
      <c r="D51" s="119"/>
      <c r="E51" s="34"/>
      <c r="F51" s="38"/>
      <c r="G51" s="38"/>
      <c r="H51" s="39"/>
      <c r="I51" s="58"/>
    </row>
    <row r="52" spans="1:9" ht="18" customHeight="1" x14ac:dyDescent="0.15">
      <c r="A52" s="34"/>
      <c r="B52" s="107"/>
      <c r="C52" s="20"/>
      <c r="D52" s="119"/>
      <c r="E52" s="34"/>
      <c r="F52" s="38"/>
      <c r="G52" s="38"/>
      <c r="H52" s="39"/>
      <c r="I52" s="58"/>
    </row>
    <row r="53" spans="1:9" ht="18" customHeight="1" x14ac:dyDescent="0.15">
      <c r="A53" s="34"/>
      <c r="B53" s="127"/>
      <c r="C53" s="20"/>
      <c r="D53" s="119"/>
      <c r="E53" s="34"/>
      <c r="F53" s="38"/>
      <c r="G53" s="38"/>
      <c r="H53" s="39"/>
      <c r="I53" s="58"/>
    </row>
    <row r="54" spans="1:9" ht="18" customHeight="1" x14ac:dyDescent="0.15">
      <c r="A54" s="34"/>
      <c r="B54" s="107"/>
      <c r="C54" s="53"/>
      <c r="D54" s="117"/>
      <c r="E54" s="18"/>
      <c r="F54" s="38"/>
      <c r="G54" s="38"/>
      <c r="H54" s="39"/>
      <c r="I54" s="58"/>
    </row>
    <row r="55" spans="1:9" ht="18" customHeight="1" x14ac:dyDescent="0.15">
      <c r="A55" s="34"/>
      <c r="B55" s="107"/>
      <c r="C55" s="36"/>
      <c r="D55" s="117"/>
      <c r="E55" s="18"/>
      <c r="F55" s="38"/>
      <c r="G55" s="38"/>
      <c r="H55" s="39"/>
      <c r="I55" s="58"/>
    </row>
    <row r="56" spans="1:9" ht="18" customHeight="1" x14ac:dyDescent="0.15">
      <c r="A56" s="34"/>
      <c r="B56" s="107"/>
      <c r="C56" s="36"/>
      <c r="D56" s="117"/>
      <c r="E56" s="18"/>
      <c r="F56" s="38"/>
      <c r="G56" s="38"/>
      <c r="H56" s="39"/>
      <c r="I56" s="58"/>
    </row>
    <row r="57" spans="1:9" ht="18" customHeight="1" x14ac:dyDescent="0.15">
      <c r="A57" s="34"/>
      <c r="B57" s="107"/>
      <c r="C57" s="36"/>
      <c r="D57" s="117"/>
      <c r="E57" s="18"/>
      <c r="F57" s="38"/>
      <c r="G57" s="38"/>
      <c r="H57" s="39"/>
      <c r="I57" s="58"/>
    </row>
    <row r="58" spans="1:9" ht="18" customHeight="1" x14ac:dyDescent="0.15">
      <c r="A58" s="34"/>
      <c r="B58" s="107"/>
      <c r="C58" s="36"/>
      <c r="D58" s="117"/>
      <c r="E58" s="18"/>
      <c r="F58" s="38"/>
      <c r="G58" s="38"/>
      <c r="H58" s="39"/>
      <c r="I58" s="58"/>
    </row>
    <row r="59" spans="1:9" ht="18" customHeight="1" x14ac:dyDescent="0.15">
      <c r="A59" s="34"/>
      <c r="B59" s="35"/>
      <c r="C59" s="36"/>
      <c r="D59" s="117"/>
      <c r="E59" s="18"/>
      <c r="F59" s="38"/>
      <c r="G59" s="38"/>
      <c r="H59" s="39"/>
      <c r="I59" s="58"/>
    </row>
    <row r="60" spans="1:9" ht="18" customHeight="1" x14ac:dyDescent="0.15">
      <c r="A60" s="34"/>
      <c r="B60" s="35"/>
      <c r="C60" s="36"/>
      <c r="D60" s="117"/>
      <c r="E60" s="18"/>
      <c r="F60" s="38"/>
      <c r="G60" s="38"/>
      <c r="H60" s="39"/>
      <c r="I60" s="58"/>
    </row>
    <row r="61" spans="1:9" ht="18" customHeight="1" x14ac:dyDescent="0.15">
      <c r="A61" s="34"/>
      <c r="B61" s="35"/>
      <c r="C61" s="36"/>
      <c r="D61" s="117"/>
      <c r="E61" s="34"/>
      <c r="F61" s="38"/>
      <c r="G61" s="38"/>
      <c r="H61" s="39"/>
      <c r="I61" s="58"/>
    </row>
    <row r="62" spans="1:9" ht="18" customHeight="1" x14ac:dyDescent="0.15">
      <c r="A62" s="34"/>
      <c r="B62" s="35"/>
      <c r="C62" s="36"/>
      <c r="D62" s="117"/>
      <c r="E62" s="34"/>
      <c r="F62" s="38"/>
      <c r="G62" s="38"/>
      <c r="H62" s="39"/>
      <c r="I62" s="58"/>
    </row>
    <row r="63" spans="1:9" ht="18" customHeight="1" x14ac:dyDescent="0.15">
      <c r="A63" s="34"/>
      <c r="B63" s="35"/>
      <c r="C63" s="36"/>
      <c r="D63" s="117"/>
      <c r="E63" s="34"/>
      <c r="F63" s="38"/>
      <c r="G63" s="38"/>
      <c r="H63" s="39"/>
      <c r="I63" s="58"/>
    </row>
    <row r="64" spans="1:9" ht="18" customHeight="1" x14ac:dyDescent="0.15">
      <c r="A64" s="34"/>
      <c r="B64" s="35"/>
      <c r="C64" s="36"/>
      <c r="D64" s="117"/>
      <c r="E64" s="34"/>
      <c r="F64" s="38"/>
      <c r="G64" s="38"/>
      <c r="H64" s="39"/>
      <c r="I64" s="58"/>
    </row>
    <row r="65" spans="1:9" ht="18" customHeight="1" x14ac:dyDescent="0.15">
      <c r="A65" s="34"/>
      <c r="B65" s="35"/>
      <c r="C65" s="53"/>
      <c r="D65" s="117"/>
      <c r="E65" s="34"/>
      <c r="F65" s="38"/>
      <c r="G65" s="38"/>
      <c r="H65" s="39"/>
      <c r="I65" s="58"/>
    </row>
    <row r="66" spans="1:9" ht="18" customHeight="1" x14ac:dyDescent="0.15">
      <c r="A66" s="34"/>
      <c r="B66" s="35"/>
      <c r="C66" s="36"/>
      <c r="D66" s="117"/>
      <c r="E66" s="34"/>
      <c r="F66" s="58"/>
      <c r="G66" s="58"/>
      <c r="H66" s="39"/>
      <c r="I66" s="58"/>
    </row>
    <row r="67" spans="1:9" ht="18" customHeight="1" x14ac:dyDescent="0.15">
      <c r="A67" s="55"/>
      <c r="B67" s="52"/>
      <c r="C67" s="53"/>
      <c r="D67" s="119"/>
      <c r="E67" s="34"/>
      <c r="F67" s="38"/>
      <c r="G67" s="38"/>
      <c r="H67" s="39"/>
      <c r="I67" s="58"/>
    </row>
    <row r="68" spans="1:9" ht="18" customHeight="1" x14ac:dyDescent="0.15">
      <c r="A68" s="55"/>
      <c r="B68" s="52"/>
      <c r="C68" s="53"/>
      <c r="D68" s="119"/>
      <c r="E68" s="34"/>
      <c r="F68" s="38"/>
      <c r="G68" s="38"/>
      <c r="H68" s="39"/>
      <c r="I68" s="58"/>
    </row>
    <row r="69" spans="1:9" ht="18" customHeight="1" x14ac:dyDescent="0.15">
      <c r="A69" s="55"/>
      <c r="B69" s="52"/>
      <c r="C69" s="53"/>
      <c r="D69" s="119"/>
      <c r="E69" s="34"/>
      <c r="F69" s="38"/>
      <c r="G69" s="38"/>
      <c r="H69" s="39"/>
      <c r="I69" s="58"/>
    </row>
    <row r="70" spans="1:9" ht="18" customHeight="1" x14ac:dyDescent="0.15">
      <c r="A70" s="55"/>
      <c r="B70" s="52"/>
      <c r="C70" s="53"/>
      <c r="D70" s="119"/>
      <c r="E70" s="34"/>
      <c r="F70" s="38"/>
      <c r="G70" s="38"/>
      <c r="H70" s="39"/>
      <c r="I70" s="58"/>
    </row>
    <row r="71" spans="1:9" ht="18" customHeight="1" x14ac:dyDescent="0.15">
      <c r="A71" s="55"/>
      <c r="B71" s="52"/>
      <c r="C71" s="53"/>
      <c r="D71" s="119"/>
      <c r="E71" s="34"/>
      <c r="F71" s="38"/>
      <c r="G71" s="38"/>
      <c r="H71" s="39"/>
      <c r="I71" s="58"/>
    </row>
    <row r="72" spans="1:9" ht="18" customHeight="1" x14ac:dyDescent="0.15">
      <c r="A72" s="34"/>
      <c r="B72" s="35"/>
      <c r="C72" s="53"/>
      <c r="D72" s="117"/>
      <c r="E72" s="34"/>
      <c r="F72" s="38"/>
      <c r="G72" s="38"/>
      <c r="H72" s="39"/>
      <c r="I72" s="58"/>
    </row>
    <row r="73" spans="1:9" ht="18" customHeight="1" x14ac:dyDescent="0.15">
      <c r="A73" s="34"/>
      <c r="B73" s="35"/>
      <c r="C73" s="53"/>
      <c r="D73" s="117"/>
      <c r="E73" s="34"/>
      <c r="F73" s="38"/>
      <c r="G73" s="38"/>
      <c r="H73" s="39"/>
      <c r="I73" s="58"/>
    </row>
    <row r="74" spans="1:9" ht="18" customHeight="1" x14ac:dyDescent="0.15">
      <c r="A74" s="34"/>
      <c r="B74" s="35"/>
      <c r="C74" s="36"/>
      <c r="D74" s="117"/>
      <c r="E74" s="34"/>
      <c r="F74" s="38"/>
      <c r="G74" s="38"/>
      <c r="H74" s="39"/>
      <c r="I74" s="58"/>
    </row>
    <row r="75" spans="1:9" ht="18" customHeight="1" x14ac:dyDescent="0.15">
      <c r="A75" s="34"/>
      <c r="B75" s="35"/>
      <c r="C75" s="36"/>
      <c r="D75" s="117"/>
      <c r="E75" s="34"/>
      <c r="F75" s="38"/>
      <c r="G75" s="38"/>
      <c r="H75" s="39"/>
      <c r="I75" s="58"/>
    </row>
    <row r="76" spans="1:9" ht="18" customHeight="1" x14ac:dyDescent="0.15">
      <c r="A76" s="34"/>
      <c r="B76" s="35"/>
      <c r="C76" s="36"/>
      <c r="D76" s="117"/>
      <c r="E76" s="34"/>
      <c r="F76" s="38"/>
      <c r="G76" s="38"/>
      <c r="H76" s="39"/>
      <c r="I76" s="58"/>
    </row>
    <row r="77" spans="1:9" ht="18" customHeight="1" x14ac:dyDescent="0.15">
      <c r="A77" s="34"/>
      <c r="B77" s="35"/>
      <c r="C77" s="36"/>
      <c r="D77" s="117"/>
      <c r="E77" s="34"/>
      <c r="F77" s="38"/>
      <c r="G77" s="38"/>
      <c r="H77" s="39"/>
      <c r="I77" s="58"/>
    </row>
    <row r="78" spans="1:9" ht="18" customHeight="1" x14ac:dyDescent="0.15">
      <c r="A78" s="34"/>
      <c r="B78" s="35"/>
      <c r="C78" s="36"/>
      <c r="D78" s="117"/>
      <c r="E78" s="34"/>
      <c r="F78" s="38"/>
      <c r="G78" s="38"/>
      <c r="H78" s="39"/>
      <c r="I78" s="58"/>
    </row>
    <row r="79" spans="1:9" ht="18" customHeight="1" x14ac:dyDescent="0.15">
      <c r="A79" s="34"/>
      <c r="B79" s="72"/>
      <c r="C79" s="56"/>
      <c r="D79" s="118"/>
      <c r="E79" s="57"/>
      <c r="F79" s="58"/>
      <c r="G79" s="58"/>
      <c r="H79" s="39"/>
      <c r="I79" s="58"/>
    </row>
    <row r="80" spans="1:9" ht="18" customHeight="1" x14ac:dyDescent="0.15">
      <c r="A80" s="34"/>
      <c r="B80" s="35"/>
      <c r="C80" s="36"/>
      <c r="D80" s="117"/>
      <c r="E80" s="34"/>
      <c r="F80" s="38"/>
      <c r="G80" s="38"/>
      <c r="H80" s="39"/>
      <c r="I80" s="58"/>
    </row>
    <row r="81" spans="1:9" ht="18" customHeight="1" x14ac:dyDescent="0.15">
      <c r="A81" s="34"/>
      <c r="B81" s="35"/>
      <c r="C81" s="36"/>
      <c r="D81" s="117"/>
      <c r="E81" s="34"/>
      <c r="F81" s="38"/>
      <c r="G81" s="38"/>
      <c r="H81" s="39"/>
      <c r="I81" s="58"/>
    </row>
    <row r="82" spans="1:9" ht="18" customHeight="1" x14ac:dyDescent="0.15">
      <c r="A82" s="34"/>
      <c r="B82" s="35"/>
      <c r="C82" s="36"/>
      <c r="D82" s="117"/>
      <c r="E82" s="34"/>
      <c r="F82" s="38"/>
      <c r="G82" s="38"/>
      <c r="H82" s="39"/>
      <c r="I82" s="58"/>
    </row>
    <row r="83" spans="1:9" ht="18" customHeight="1" x14ac:dyDescent="0.15">
      <c r="A83" s="34"/>
      <c r="B83" s="35" t="s">
        <v>58</v>
      </c>
      <c r="C83" s="36"/>
      <c r="D83" s="117"/>
      <c r="E83" s="34"/>
      <c r="F83" s="38"/>
      <c r="G83" s="38">
        <f>SUM(G46:G82)</f>
        <v>0</v>
      </c>
      <c r="H83" s="39"/>
      <c r="I83" s="58"/>
    </row>
    <row r="84" spans="1:9" ht="18" customHeight="1" x14ac:dyDescent="0.15">
      <c r="A84" s="41"/>
      <c r="B84" s="126"/>
      <c r="C84" s="42"/>
      <c r="D84" s="120"/>
      <c r="E84" s="41"/>
      <c r="F84" s="44"/>
      <c r="G84" s="44"/>
      <c r="H84" s="45"/>
      <c r="I84" s="66"/>
    </row>
    <row r="85" spans="1:9" ht="18" customHeight="1" x14ac:dyDescent="0.15">
      <c r="A85" s="68"/>
      <c r="B85" s="125"/>
      <c r="C85" s="59"/>
      <c r="D85" s="114"/>
      <c r="E85" s="59"/>
      <c r="F85" s="60"/>
      <c r="G85" s="59"/>
      <c r="H85" s="63"/>
      <c r="I85" s="64">
        <f>I43+1</f>
        <v>12</v>
      </c>
    </row>
    <row r="86" spans="1:9" ht="18" customHeight="1" x14ac:dyDescent="0.15">
      <c r="A86" s="211" t="s">
        <v>4</v>
      </c>
      <c r="B86" s="213"/>
      <c r="C86" s="69" t="s">
        <v>5</v>
      </c>
      <c r="D86" s="115" t="s">
        <v>3</v>
      </c>
      <c r="E86" s="69" t="s">
        <v>2</v>
      </c>
      <c r="F86" s="27" t="s">
        <v>6</v>
      </c>
      <c r="G86" s="27" t="s">
        <v>7</v>
      </c>
      <c r="H86" s="211" t="s">
        <v>8</v>
      </c>
      <c r="I86" s="213"/>
    </row>
    <row r="87" spans="1:9" ht="18" customHeight="1" x14ac:dyDescent="0.15">
      <c r="A87" s="31"/>
      <c r="B87" s="50"/>
      <c r="C87" s="29"/>
      <c r="D87" s="116"/>
      <c r="E87" s="31"/>
      <c r="F87" s="32"/>
      <c r="G87" s="32"/>
      <c r="H87" s="217"/>
      <c r="I87" s="218"/>
    </row>
    <row r="88" spans="1:9" ht="18" customHeight="1" x14ac:dyDescent="0.15">
      <c r="A88" s="34"/>
      <c r="B88" s="128"/>
      <c r="C88" s="36"/>
      <c r="D88" s="117"/>
      <c r="E88" s="34"/>
      <c r="F88" s="38"/>
      <c r="G88" s="38"/>
      <c r="H88" s="39"/>
      <c r="I88" s="58"/>
    </row>
    <row r="89" spans="1:9" ht="18" customHeight="1" x14ac:dyDescent="0.15">
      <c r="A89" s="34"/>
      <c r="B89" s="129"/>
      <c r="C89" s="56"/>
      <c r="D89" s="121"/>
      <c r="E89" s="18"/>
      <c r="F89" s="38"/>
      <c r="G89" s="38"/>
      <c r="H89" s="39"/>
      <c r="I89" s="58"/>
    </row>
    <row r="90" spans="1:9" ht="18" customHeight="1" x14ac:dyDescent="0.15">
      <c r="A90" s="55"/>
      <c r="B90" s="101"/>
      <c r="C90" s="20"/>
      <c r="D90" s="121"/>
      <c r="E90" s="18"/>
      <c r="F90" s="38"/>
      <c r="G90" s="38"/>
      <c r="H90" s="39"/>
      <c r="I90" s="58"/>
    </row>
    <row r="91" spans="1:9" ht="18" customHeight="1" x14ac:dyDescent="0.15">
      <c r="A91" s="55"/>
      <c r="B91" s="101"/>
      <c r="C91" s="20"/>
      <c r="D91" s="121"/>
      <c r="E91" s="18"/>
      <c r="F91" s="38"/>
      <c r="G91" s="38"/>
      <c r="H91" s="39"/>
      <c r="I91" s="58"/>
    </row>
    <row r="92" spans="1:9" ht="18" customHeight="1" x14ac:dyDescent="0.15">
      <c r="A92" s="55"/>
      <c r="B92" s="101"/>
      <c r="C92" s="20"/>
      <c r="D92" s="121"/>
      <c r="E92" s="18"/>
      <c r="F92" s="38"/>
      <c r="G92" s="38"/>
      <c r="H92" s="39"/>
      <c r="I92" s="58"/>
    </row>
    <row r="93" spans="1:9" ht="18" customHeight="1" x14ac:dyDescent="0.15">
      <c r="A93" s="55"/>
      <c r="B93" s="101"/>
      <c r="C93" s="20"/>
      <c r="D93" s="121"/>
      <c r="E93" s="18"/>
      <c r="F93" s="38"/>
      <c r="G93" s="38"/>
      <c r="H93" s="39"/>
      <c r="I93" s="58"/>
    </row>
    <row r="94" spans="1:9" ht="18" customHeight="1" x14ac:dyDescent="0.15">
      <c r="A94" s="55"/>
      <c r="B94" s="101"/>
      <c r="C94" s="20"/>
      <c r="D94" s="121"/>
      <c r="E94" s="18"/>
      <c r="F94" s="38"/>
      <c r="G94" s="38"/>
      <c r="H94" s="39"/>
      <c r="I94" s="58"/>
    </row>
    <row r="95" spans="1:9" ht="18" customHeight="1" x14ac:dyDescent="0.15">
      <c r="A95" s="34"/>
      <c r="B95" s="101"/>
      <c r="C95" s="20"/>
      <c r="D95" s="121"/>
      <c r="E95" s="18"/>
      <c r="F95" s="38"/>
      <c r="G95" s="38"/>
      <c r="H95" s="39"/>
      <c r="I95" s="58"/>
    </row>
    <row r="96" spans="1:9" ht="18" customHeight="1" x14ac:dyDescent="0.15">
      <c r="A96" s="34"/>
      <c r="B96" s="101"/>
      <c r="C96" s="53"/>
      <c r="D96" s="121"/>
      <c r="E96" s="18"/>
      <c r="F96" s="38"/>
      <c r="G96" s="38"/>
      <c r="H96" s="39"/>
      <c r="I96" s="58"/>
    </row>
    <row r="97" spans="1:9" ht="18" customHeight="1" x14ac:dyDescent="0.15">
      <c r="A97" s="34"/>
      <c r="B97" s="107"/>
      <c r="C97" s="36"/>
      <c r="D97" s="121"/>
      <c r="E97" s="18"/>
      <c r="F97" s="38"/>
      <c r="G97" s="95"/>
      <c r="H97" s="39"/>
      <c r="I97" s="58"/>
    </row>
    <row r="98" spans="1:9" ht="18" customHeight="1" thickBot="1" x14ac:dyDescent="0.2">
      <c r="A98" s="34"/>
      <c r="B98" s="130"/>
      <c r="C98" s="53"/>
      <c r="D98" s="121"/>
      <c r="E98" s="18"/>
      <c r="F98" s="38"/>
      <c r="G98" s="103"/>
      <c r="H98" s="39"/>
      <c r="I98" s="58"/>
    </row>
    <row r="99" spans="1:9" ht="18" customHeight="1" thickTop="1" x14ac:dyDescent="0.15">
      <c r="A99" s="34"/>
      <c r="B99" s="107"/>
      <c r="C99" s="36"/>
      <c r="D99" s="117"/>
      <c r="E99" s="18"/>
      <c r="F99" s="38"/>
      <c r="G99" s="38"/>
      <c r="H99" s="39"/>
      <c r="I99" s="58"/>
    </row>
    <row r="100" spans="1:9" ht="18" customHeight="1" x14ac:dyDescent="0.15">
      <c r="A100" s="34"/>
      <c r="B100" s="107"/>
      <c r="C100" s="36"/>
      <c r="D100" s="117"/>
      <c r="E100" s="18"/>
      <c r="F100" s="38"/>
      <c r="G100" s="38"/>
      <c r="H100" s="39"/>
      <c r="I100" s="58"/>
    </row>
    <row r="101" spans="1:9" ht="18" customHeight="1" x14ac:dyDescent="0.15">
      <c r="A101" s="34"/>
      <c r="B101" s="35"/>
      <c r="C101" s="36"/>
      <c r="D101" s="117"/>
      <c r="E101" s="18"/>
      <c r="F101" s="38"/>
      <c r="G101" s="38"/>
      <c r="H101" s="39"/>
      <c r="I101" s="58"/>
    </row>
    <row r="102" spans="1:9" ht="18" customHeight="1" x14ac:dyDescent="0.15">
      <c r="A102" s="34"/>
      <c r="B102" s="35"/>
      <c r="C102" s="36"/>
      <c r="D102" s="117"/>
      <c r="E102" s="18"/>
      <c r="F102" s="38"/>
      <c r="G102" s="38"/>
      <c r="H102" s="39"/>
      <c r="I102" s="58"/>
    </row>
    <row r="103" spans="1:9" ht="18" customHeight="1" x14ac:dyDescent="0.15">
      <c r="A103" s="34"/>
      <c r="B103" s="35"/>
      <c r="C103" s="36"/>
      <c r="D103" s="117"/>
      <c r="E103" s="34"/>
      <c r="F103" s="38"/>
      <c r="G103" s="38"/>
      <c r="H103" s="39"/>
      <c r="I103" s="58"/>
    </row>
    <row r="104" spans="1:9" ht="18" customHeight="1" x14ac:dyDescent="0.15">
      <c r="A104" s="34"/>
      <c r="B104" s="35"/>
      <c r="C104" s="36"/>
      <c r="D104" s="122"/>
      <c r="E104" s="34"/>
      <c r="F104" s="38"/>
      <c r="G104" s="38"/>
      <c r="H104" s="39"/>
      <c r="I104" s="58"/>
    </row>
    <row r="105" spans="1:9" ht="18" customHeight="1" x14ac:dyDescent="0.15">
      <c r="A105" s="34"/>
      <c r="B105" s="35"/>
      <c r="C105" s="36"/>
      <c r="D105" s="122"/>
      <c r="E105" s="34"/>
      <c r="F105" s="38"/>
      <c r="G105" s="38"/>
      <c r="H105" s="39"/>
      <c r="I105" s="58"/>
    </row>
    <row r="106" spans="1:9" ht="18" customHeight="1" x14ac:dyDescent="0.15">
      <c r="A106" s="34"/>
      <c r="B106" s="35"/>
      <c r="C106" s="36"/>
      <c r="D106" s="122"/>
      <c r="E106" s="34"/>
      <c r="F106" s="38"/>
      <c r="G106" s="38"/>
      <c r="H106" s="39"/>
      <c r="I106" s="58"/>
    </row>
    <row r="107" spans="1:9" ht="18" customHeight="1" x14ac:dyDescent="0.15">
      <c r="A107" s="34"/>
      <c r="B107" s="35"/>
      <c r="C107" s="36"/>
      <c r="D107" s="122"/>
      <c r="E107" s="34"/>
      <c r="F107" s="38"/>
      <c r="G107" s="38"/>
      <c r="H107" s="39"/>
      <c r="I107" s="58"/>
    </row>
    <row r="108" spans="1:9" ht="18" customHeight="1" x14ac:dyDescent="0.15">
      <c r="A108" s="34"/>
      <c r="B108" s="35"/>
      <c r="C108" s="36"/>
      <c r="D108" s="122"/>
      <c r="E108" s="34"/>
      <c r="F108" s="38"/>
      <c r="G108" s="38"/>
      <c r="H108" s="39"/>
      <c r="I108" s="58"/>
    </row>
    <row r="109" spans="1:9" ht="18" customHeight="1" x14ac:dyDescent="0.15">
      <c r="A109" s="55"/>
      <c r="B109" s="52"/>
      <c r="C109" s="53"/>
      <c r="D109" s="119"/>
      <c r="E109" s="34"/>
      <c r="F109" s="38"/>
      <c r="G109" s="38"/>
      <c r="H109" s="39"/>
      <c r="I109" s="58"/>
    </row>
    <row r="110" spans="1:9" ht="18" customHeight="1" x14ac:dyDescent="0.15">
      <c r="A110" s="55"/>
      <c r="B110" s="130"/>
      <c r="C110" s="53"/>
      <c r="D110" s="121"/>
      <c r="E110" s="18"/>
      <c r="F110" s="38"/>
      <c r="G110" s="38"/>
      <c r="H110" s="39"/>
      <c r="I110" s="58"/>
    </row>
    <row r="111" spans="1:9" ht="18" customHeight="1" x14ac:dyDescent="0.15">
      <c r="A111" s="55"/>
      <c r="B111" s="52"/>
      <c r="C111" s="53"/>
      <c r="D111" s="119"/>
      <c r="E111" s="34"/>
      <c r="F111" s="38"/>
      <c r="G111" s="38"/>
      <c r="H111" s="39"/>
      <c r="I111" s="58"/>
    </row>
    <row r="112" spans="1:9" ht="18" customHeight="1" x14ac:dyDescent="0.15">
      <c r="A112" s="55"/>
      <c r="B112" s="52"/>
      <c r="C112" s="53"/>
      <c r="D112" s="119"/>
      <c r="E112" s="34"/>
      <c r="F112" s="38"/>
      <c r="G112" s="38"/>
      <c r="H112" s="39"/>
      <c r="I112" s="58"/>
    </row>
    <row r="113" spans="1:9" ht="18" customHeight="1" thickBot="1" x14ac:dyDescent="0.2">
      <c r="A113" s="55"/>
      <c r="B113" s="130"/>
      <c r="C113" s="53"/>
      <c r="D113" s="121"/>
      <c r="E113" s="18"/>
      <c r="F113" s="38"/>
      <c r="G113" s="103"/>
      <c r="H113" s="39"/>
      <c r="I113" s="58"/>
    </row>
    <row r="114" spans="1:9" ht="18" customHeight="1" thickTop="1" x14ac:dyDescent="0.15">
      <c r="A114" s="55"/>
      <c r="B114" s="52"/>
      <c r="C114" s="53"/>
      <c r="D114" s="119"/>
      <c r="E114" s="34"/>
      <c r="F114" s="38"/>
      <c r="G114" s="38"/>
      <c r="H114" s="39"/>
      <c r="I114" s="58"/>
    </row>
    <row r="115" spans="1:9" ht="18" customHeight="1" x14ac:dyDescent="0.15">
      <c r="A115" s="55"/>
      <c r="B115" s="52"/>
      <c r="C115" s="53"/>
      <c r="D115" s="119"/>
      <c r="E115" s="34"/>
      <c r="F115" s="38"/>
      <c r="G115" s="38"/>
      <c r="H115" s="39"/>
      <c r="I115" s="58"/>
    </row>
    <row r="116" spans="1:9" ht="18" customHeight="1" x14ac:dyDescent="0.15">
      <c r="A116" s="34"/>
      <c r="B116" s="52"/>
      <c r="C116" s="53"/>
      <c r="D116" s="119"/>
      <c r="E116" s="34"/>
      <c r="F116" s="38"/>
      <c r="G116" s="38"/>
      <c r="H116" s="39"/>
      <c r="I116" s="58"/>
    </row>
    <row r="117" spans="1:9" ht="18" customHeight="1" x14ac:dyDescent="0.15">
      <c r="A117" s="34"/>
      <c r="B117" s="35"/>
      <c r="C117" s="53"/>
      <c r="D117" s="121"/>
      <c r="E117" s="18"/>
      <c r="F117" s="38"/>
      <c r="G117" s="38"/>
      <c r="H117" s="39"/>
      <c r="I117" s="58"/>
    </row>
    <row r="118" spans="1:9" ht="18" customHeight="1" x14ac:dyDescent="0.15">
      <c r="A118" s="34"/>
      <c r="B118" s="35"/>
      <c r="C118" s="53"/>
      <c r="D118" s="121"/>
      <c r="E118" s="18"/>
      <c r="F118" s="38"/>
      <c r="G118" s="38"/>
      <c r="H118" s="39"/>
      <c r="I118" s="58"/>
    </row>
    <row r="119" spans="1:9" ht="18" customHeight="1" x14ac:dyDescent="0.15">
      <c r="A119" s="34"/>
      <c r="B119" s="35"/>
      <c r="C119" s="36"/>
      <c r="D119" s="121"/>
      <c r="E119" s="18"/>
      <c r="F119" s="38"/>
      <c r="G119" s="38"/>
      <c r="H119" s="39"/>
      <c r="I119" s="58"/>
    </row>
    <row r="120" spans="1:9" ht="18" customHeight="1" x14ac:dyDescent="0.15">
      <c r="A120" s="34"/>
      <c r="B120" s="35"/>
      <c r="C120" s="36"/>
      <c r="D120" s="121"/>
      <c r="E120" s="18"/>
      <c r="F120" s="38"/>
      <c r="G120" s="38"/>
      <c r="H120" s="39"/>
      <c r="I120" s="58"/>
    </row>
    <row r="121" spans="1:9" ht="18" customHeight="1" x14ac:dyDescent="0.15">
      <c r="A121" s="34"/>
      <c r="B121" s="35"/>
      <c r="C121" s="36"/>
      <c r="D121" s="121"/>
      <c r="E121" s="18"/>
      <c r="F121" s="38"/>
      <c r="G121" s="38"/>
      <c r="H121" s="39"/>
      <c r="I121" s="58"/>
    </row>
    <row r="122" spans="1:9" ht="18" customHeight="1" x14ac:dyDescent="0.15">
      <c r="A122" s="34"/>
      <c r="B122" s="35"/>
      <c r="C122" s="36"/>
      <c r="D122" s="121"/>
      <c r="E122" s="18"/>
      <c r="F122" s="38"/>
      <c r="G122" s="38"/>
      <c r="H122" s="39"/>
      <c r="I122" s="58"/>
    </row>
    <row r="123" spans="1:9" ht="18" customHeight="1" x14ac:dyDescent="0.15">
      <c r="A123" s="34"/>
      <c r="B123" s="35"/>
      <c r="C123" s="36"/>
      <c r="D123" s="121"/>
      <c r="E123" s="18"/>
      <c r="F123" s="38"/>
      <c r="G123" s="38"/>
      <c r="H123" s="39"/>
      <c r="I123" s="58"/>
    </row>
    <row r="124" spans="1:9" ht="18" customHeight="1" x14ac:dyDescent="0.15">
      <c r="A124" s="34"/>
      <c r="B124" s="35"/>
      <c r="C124" s="36"/>
      <c r="D124" s="121"/>
      <c r="E124" s="18"/>
      <c r="F124" s="38"/>
      <c r="G124" s="38"/>
      <c r="H124" s="39"/>
      <c r="I124" s="58"/>
    </row>
    <row r="125" spans="1:9" ht="18" customHeight="1" x14ac:dyDescent="0.15">
      <c r="A125" s="34"/>
      <c r="B125" s="35"/>
      <c r="C125" s="36"/>
      <c r="D125" s="117"/>
      <c r="E125" s="34"/>
      <c r="F125" s="38"/>
      <c r="G125" s="38"/>
      <c r="H125" s="39"/>
      <c r="I125" s="58"/>
    </row>
    <row r="126" spans="1:9" ht="18" customHeight="1" thickBot="1" x14ac:dyDescent="0.2">
      <c r="A126" s="34"/>
      <c r="B126" s="130"/>
      <c r="C126" s="53"/>
      <c r="D126" s="121"/>
      <c r="E126" s="18"/>
      <c r="F126" s="38"/>
      <c r="G126" s="103"/>
      <c r="H126" s="39"/>
      <c r="I126" s="58"/>
    </row>
    <row r="127" spans="1:9" ht="18" customHeight="1" thickTop="1" x14ac:dyDescent="0.15">
      <c r="A127" s="41"/>
      <c r="B127" s="126"/>
      <c r="C127" s="42"/>
      <c r="D127" s="120"/>
      <c r="E127" s="41"/>
      <c r="F127" s="44"/>
      <c r="G127" s="44"/>
      <c r="H127" s="45"/>
      <c r="I127" s="66"/>
    </row>
    <row r="128" spans="1:9" ht="18" customHeight="1" x14ac:dyDescent="0.15">
      <c r="A128" s="68"/>
      <c r="B128" s="125"/>
      <c r="C128" s="59"/>
      <c r="D128" s="114"/>
      <c r="E128" s="59"/>
      <c r="F128" s="60"/>
      <c r="G128" s="59"/>
      <c r="H128" s="63"/>
      <c r="I128" s="64">
        <f>I85+1</f>
        <v>13</v>
      </c>
    </row>
    <row r="129" spans="1:9" ht="18" customHeight="1" x14ac:dyDescent="0.15">
      <c r="A129" s="211" t="s">
        <v>4</v>
      </c>
      <c r="B129" s="213"/>
      <c r="C129" s="69" t="s">
        <v>5</v>
      </c>
      <c r="D129" s="115" t="s">
        <v>3</v>
      </c>
      <c r="E129" s="69" t="s">
        <v>2</v>
      </c>
      <c r="F129" s="27" t="s">
        <v>6</v>
      </c>
      <c r="G129" s="27" t="s">
        <v>7</v>
      </c>
      <c r="H129" s="211" t="s">
        <v>8</v>
      </c>
      <c r="I129" s="213"/>
    </row>
    <row r="130" spans="1:9" ht="18" customHeight="1" x14ac:dyDescent="0.15">
      <c r="A130" s="31"/>
      <c r="B130" s="50"/>
      <c r="C130" s="29"/>
      <c r="D130" s="116"/>
      <c r="E130" s="31"/>
      <c r="F130" s="32"/>
      <c r="G130" s="32"/>
      <c r="H130" s="217"/>
      <c r="I130" s="218"/>
    </row>
    <row r="131" spans="1:9" ht="18" customHeight="1" x14ac:dyDescent="0.15">
      <c r="A131" s="34"/>
      <c r="B131" s="128"/>
      <c r="C131" s="36"/>
      <c r="D131" s="117"/>
      <c r="E131" s="34"/>
      <c r="F131" s="38"/>
      <c r="G131" s="38"/>
      <c r="H131" s="39"/>
      <c r="I131" s="58"/>
    </row>
    <row r="132" spans="1:9" ht="18" customHeight="1" x14ac:dyDescent="0.15">
      <c r="A132" s="34"/>
      <c r="B132" s="129"/>
      <c r="C132" s="56"/>
      <c r="D132" s="121"/>
      <c r="E132" s="18"/>
      <c r="F132" s="38"/>
      <c r="G132" s="38"/>
      <c r="H132" s="39"/>
      <c r="I132" s="58"/>
    </row>
    <row r="133" spans="1:9" ht="18" customHeight="1" x14ac:dyDescent="0.15">
      <c r="A133" s="55"/>
      <c r="B133" s="101"/>
      <c r="C133" s="20"/>
      <c r="D133" s="121"/>
      <c r="E133" s="18"/>
      <c r="F133" s="38"/>
      <c r="G133" s="38"/>
      <c r="H133" s="39"/>
      <c r="I133" s="58"/>
    </row>
    <row r="134" spans="1:9" ht="18" customHeight="1" x14ac:dyDescent="0.15">
      <c r="A134" s="55"/>
      <c r="B134" s="101"/>
      <c r="C134" s="20"/>
      <c r="D134" s="121"/>
      <c r="E134" s="18"/>
      <c r="F134" s="38"/>
      <c r="G134" s="38"/>
      <c r="H134" s="39"/>
      <c r="I134" s="58"/>
    </row>
    <row r="135" spans="1:9" ht="18" customHeight="1" x14ac:dyDescent="0.15">
      <c r="A135" s="55"/>
      <c r="B135" s="101"/>
      <c r="C135" s="20"/>
      <c r="D135" s="121"/>
      <c r="E135" s="18"/>
      <c r="F135" s="38"/>
      <c r="G135" s="38"/>
      <c r="H135" s="39"/>
      <c r="I135" s="58"/>
    </row>
    <row r="136" spans="1:9" ht="18" customHeight="1" x14ac:dyDescent="0.15">
      <c r="A136" s="55"/>
      <c r="B136" s="101"/>
      <c r="C136" s="53"/>
      <c r="D136" s="121"/>
      <c r="E136" s="18"/>
      <c r="F136" s="38"/>
      <c r="G136" s="38"/>
      <c r="H136" s="39"/>
      <c r="I136" s="58"/>
    </row>
    <row r="137" spans="1:9" ht="18" customHeight="1" x14ac:dyDescent="0.15">
      <c r="A137" s="55"/>
      <c r="B137" s="101"/>
      <c r="C137" s="20"/>
      <c r="D137" s="121"/>
      <c r="E137" s="18"/>
      <c r="F137" s="38"/>
      <c r="G137" s="38"/>
      <c r="H137" s="39"/>
      <c r="I137" s="58"/>
    </row>
    <row r="138" spans="1:9" ht="18" customHeight="1" x14ac:dyDescent="0.15">
      <c r="A138" s="34"/>
      <c r="B138" s="101"/>
      <c r="C138" s="20"/>
      <c r="D138" s="121"/>
      <c r="E138" s="18"/>
      <c r="F138" s="38"/>
      <c r="G138" s="38"/>
      <c r="H138" s="39"/>
      <c r="I138" s="58"/>
    </row>
    <row r="139" spans="1:9" ht="18" customHeight="1" x14ac:dyDescent="0.15">
      <c r="A139" s="34"/>
      <c r="B139" s="101"/>
      <c r="C139" s="20"/>
      <c r="D139" s="121"/>
      <c r="E139" s="18"/>
      <c r="F139" s="38"/>
      <c r="G139" s="38"/>
      <c r="H139" s="39"/>
      <c r="I139" s="58"/>
    </row>
    <row r="140" spans="1:9" ht="18" customHeight="1" thickBot="1" x14ac:dyDescent="0.2">
      <c r="A140" s="34"/>
      <c r="B140" s="130"/>
      <c r="C140" s="53"/>
      <c r="D140" s="121"/>
      <c r="E140" s="18"/>
      <c r="F140" s="38"/>
      <c r="G140" s="103"/>
      <c r="H140" s="39"/>
      <c r="I140" s="58"/>
    </row>
    <row r="141" spans="1:9" ht="18" customHeight="1" thickTop="1" x14ac:dyDescent="0.15">
      <c r="A141" s="34"/>
      <c r="B141" s="101"/>
      <c r="C141" s="20"/>
      <c r="D141" s="121"/>
      <c r="E141" s="18"/>
      <c r="F141" s="38"/>
      <c r="G141" s="38"/>
      <c r="H141" s="39"/>
      <c r="I141" s="58"/>
    </row>
    <row r="142" spans="1:9" ht="18" customHeight="1" x14ac:dyDescent="0.15">
      <c r="A142" s="34"/>
      <c r="B142" s="101"/>
      <c r="C142" s="53"/>
      <c r="D142" s="121"/>
      <c r="E142" s="18"/>
      <c r="F142" s="38"/>
      <c r="G142" s="38"/>
      <c r="H142" s="39"/>
      <c r="I142" s="58"/>
    </row>
    <row r="143" spans="1:9" ht="18" customHeight="1" x14ac:dyDescent="0.15">
      <c r="A143" s="34"/>
      <c r="B143" s="101"/>
      <c r="C143" s="36"/>
      <c r="D143" s="121"/>
      <c r="E143" s="18"/>
      <c r="F143" s="38"/>
      <c r="G143" s="38"/>
      <c r="H143" s="39"/>
      <c r="I143" s="58"/>
    </row>
    <row r="144" spans="1:9" ht="18" customHeight="1" x14ac:dyDescent="0.15">
      <c r="A144" s="34"/>
      <c r="B144" s="101"/>
      <c r="C144" s="36"/>
      <c r="D144" s="122"/>
      <c r="E144" s="18"/>
      <c r="F144" s="38"/>
      <c r="G144" s="38"/>
      <c r="H144" s="39"/>
      <c r="I144" s="58"/>
    </row>
    <row r="145" spans="1:9" ht="18" customHeight="1" x14ac:dyDescent="0.15">
      <c r="A145" s="34"/>
      <c r="B145" s="101"/>
      <c r="C145" s="36"/>
      <c r="D145" s="122"/>
      <c r="E145" s="18"/>
      <c r="F145" s="38"/>
      <c r="G145" s="38"/>
      <c r="H145" s="39"/>
      <c r="I145" s="58"/>
    </row>
    <row r="146" spans="1:9" ht="18" customHeight="1" x14ac:dyDescent="0.15">
      <c r="A146" s="34"/>
      <c r="B146" s="101"/>
      <c r="C146" s="36"/>
      <c r="D146" s="122"/>
      <c r="E146" s="18"/>
      <c r="F146" s="38"/>
      <c r="G146" s="38"/>
      <c r="H146" s="39"/>
      <c r="I146" s="58"/>
    </row>
    <row r="147" spans="1:9" ht="18" customHeight="1" x14ac:dyDescent="0.15">
      <c r="A147" s="34"/>
      <c r="B147" s="35"/>
      <c r="C147" s="53"/>
      <c r="D147" s="117"/>
      <c r="E147" s="34"/>
      <c r="F147" s="38"/>
      <c r="G147" s="38"/>
      <c r="H147" s="39"/>
      <c r="I147" s="58"/>
    </row>
    <row r="148" spans="1:9" ht="18" customHeight="1" thickBot="1" x14ac:dyDescent="0.2">
      <c r="A148" s="34"/>
      <c r="B148" s="130"/>
      <c r="C148" s="53"/>
      <c r="D148" s="121"/>
      <c r="E148" s="18"/>
      <c r="F148" s="38"/>
      <c r="G148" s="103"/>
      <c r="H148" s="39"/>
      <c r="I148" s="58"/>
    </row>
    <row r="149" spans="1:9" ht="18" customHeight="1" thickTop="1" x14ac:dyDescent="0.15">
      <c r="A149" s="55"/>
      <c r="B149" s="52"/>
      <c r="C149" s="53"/>
      <c r="D149" s="119"/>
      <c r="E149" s="34"/>
      <c r="F149" s="38"/>
      <c r="G149" s="38"/>
      <c r="H149" s="39"/>
      <c r="I149" s="58"/>
    </row>
    <row r="150" spans="1:9" ht="18" customHeight="1" x14ac:dyDescent="0.15">
      <c r="A150" s="55"/>
      <c r="B150" s="52"/>
      <c r="C150" s="53"/>
      <c r="D150" s="119"/>
      <c r="E150" s="34"/>
      <c r="F150" s="38"/>
      <c r="G150" s="38"/>
      <c r="H150" s="39"/>
      <c r="I150" s="58"/>
    </row>
    <row r="151" spans="1:9" ht="18" customHeight="1" x14ac:dyDescent="0.15">
      <c r="A151" s="34"/>
      <c r="B151" s="52"/>
      <c r="C151" s="53"/>
      <c r="D151" s="119"/>
      <c r="E151" s="34"/>
      <c r="F151" s="38"/>
      <c r="G151" s="38"/>
      <c r="H151" s="39"/>
      <c r="I151" s="58"/>
    </row>
    <row r="152" spans="1:9" ht="18" customHeight="1" x14ac:dyDescent="0.15">
      <c r="A152" s="55"/>
      <c r="B152" s="35"/>
      <c r="C152" s="53"/>
      <c r="D152" s="122"/>
      <c r="E152" s="18"/>
      <c r="F152" s="38"/>
      <c r="G152" s="38"/>
      <c r="H152" s="39"/>
      <c r="I152" s="58"/>
    </row>
    <row r="153" spans="1:9" ht="18" customHeight="1" x14ac:dyDescent="0.15">
      <c r="A153" s="55"/>
      <c r="B153" s="35"/>
      <c r="C153" s="53"/>
      <c r="D153" s="122"/>
      <c r="E153" s="18"/>
      <c r="F153" s="38"/>
      <c r="G153" s="38"/>
      <c r="H153" s="39"/>
      <c r="I153" s="58"/>
    </row>
    <row r="154" spans="1:9" ht="18" customHeight="1" x14ac:dyDescent="0.15">
      <c r="A154" s="34"/>
      <c r="B154" s="35"/>
      <c r="C154" s="53"/>
      <c r="D154" s="122"/>
      <c r="E154" s="18"/>
      <c r="F154" s="38"/>
      <c r="G154" s="38"/>
      <c r="H154" s="39"/>
      <c r="I154" s="58"/>
    </row>
    <row r="155" spans="1:9" ht="18" customHeight="1" x14ac:dyDescent="0.15">
      <c r="A155" s="34"/>
      <c r="B155" s="35"/>
      <c r="C155" s="53"/>
      <c r="D155" s="122"/>
      <c r="E155" s="18"/>
      <c r="F155" s="38"/>
      <c r="G155" s="38"/>
      <c r="H155" s="39"/>
      <c r="I155" s="58"/>
    </row>
    <row r="156" spans="1:9" ht="18" customHeight="1" thickBot="1" x14ac:dyDescent="0.2">
      <c r="A156" s="34"/>
      <c r="B156" s="130"/>
      <c r="C156" s="53"/>
      <c r="D156" s="121"/>
      <c r="E156" s="18"/>
      <c r="F156" s="38"/>
      <c r="G156" s="103"/>
      <c r="H156" s="39"/>
      <c r="I156" s="58"/>
    </row>
    <row r="157" spans="1:9" ht="18" customHeight="1" thickTop="1" x14ac:dyDescent="0.15">
      <c r="A157" s="34"/>
      <c r="B157" s="35"/>
      <c r="C157" s="36"/>
      <c r="D157" s="122"/>
      <c r="E157" s="18"/>
      <c r="F157" s="38"/>
      <c r="G157" s="38"/>
      <c r="H157" s="39"/>
      <c r="I157" s="58"/>
    </row>
    <row r="158" spans="1:9" ht="18" customHeight="1" x14ac:dyDescent="0.15">
      <c r="A158" s="34"/>
      <c r="B158" s="35"/>
      <c r="C158" s="36"/>
      <c r="D158" s="122"/>
      <c r="E158" s="18"/>
      <c r="F158" s="38"/>
      <c r="G158" s="38"/>
      <c r="H158" s="39"/>
      <c r="I158" s="58"/>
    </row>
    <row r="159" spans="1:9" ht="18" customHeight="1" x14ac:dyDescent="0.15">
      <c r="A159" s="34"/>
      <c r="B159" s="35"/>
      <c r="C159" s="36"/>
      <c r="D159" s="122"/>
      <c r="E159" s="18"/>
      <c r="F159" s="38"/>
      <c r="G159" s="38"/>
      <c r="H159" s="39"/>
      <c r="I159" s="58"/>
    </row>
    <row r="160" spans="1:9" ht="18" customHeight="1" x14ac:dyDescent="0.15">
      <c r="A160" s="34"/>
      <c r="B160" s="35"/>
      <c r="C160" s="36"/>
      <c r="D160" s="122"/>
      <c r="E160" s="18"/>
      <c r="F160" s="38"/>
      <c r="G160" s="38"/>
      <c r="H160" s="39"/>
      <c r="I160" s="58"/>
    </row>
    <row r="161" spans="1:9" ht="18" customHeight="1" x14ac:dyDescent="0.15">
      <c r="A161" s="34"/>
      <c r="B161" s="35"/>
      <c r="C161" s="56"/>
      <c r="D161" s="122"/>
      <c r="E161" s="18"/>
      <c r="F161" s="38"/>
      <c r="G161" s="38"/>
      <c r="H161" s="39"/>
      <c r="I161" s="58"/>
    </row>
    <row r="162" spans="1:9" ht="18" customHeight="1" x14ac:dyDescent="0.15">
      <c r="A162" s="34"/>
      <c r="B162" s="35"/>
      <c r="C162" s="36"/>
      <c r="D162" s="122"/>
      <c r="E162" s="18"/>
      <c r="F162" s="38"/>
      <c r="G162" s="38"/>
      <c r="H162" s="39"/>
      <c r="I162" s="58"/>
    </row>
    <row r="163" spans="1:9" ht="18" customHeight="1" x14ac:dyDescent="0.15">
      <c r="A163" s="34"/>
      <c r="B163" s="35"/>
      <c r="C163" s="36"/>
      <c r="D163" s="122"/>
      <c r="E163" s="18"/>
      <c r="F163" s="38"/>
      <c r="G163" s="38"/>
      <c r="H163" s="39"/>
      <c r="I163" s="58"/>
    </row>
    <row r="164" spans="1:9" ht="18" customHeight="1" x14ac:dyDescent="0.15">
      <c r="A164" s="34"/>
      <c r="B164" s="35"/>
      <c r="C164" s="36"/>
      <c r="D164" s="122"/>
      <c r="E164" s="18"/>
      <c r="F164" s="38"/>
      <c r="G164" s="38"/>
      <c r="H164" s="39"/>
      <c r="I164" s="58"/>
    </row>
    <row r="165" spans="1:9" ht="18" customHeight="1" x14ac:dyDescent="0.15">
      <c r="A165" s="34"/>
      <c r="B165" s="130"/>
      <c r="C165" s="53"/>
      <c r="D165" s="121"/>
      <c r="E165" s="18"/>
      <c r="F165" s="38"/>
      <c r="G165" s="38"/>
      <c r="H165" s="39"/>
      <c r="I165" s="58"/>
    </row>
    <row r="166" spans="1:9" ht="18" customHeight="1" x14ac:dyDescent="0.15">
      <c r="A166" s="41"/>
      <c r="B166" s="126"/>
      <c r="C166" s="42"/>
      <c r="D166" s="120"/>
      <c r="E166" s="41"/>
      <c r="F166" s="44"/>
      <c r="G166" s="44"/>
      <c r="H166" s="45"/>
      <c r="I166" s="66"/>
    </row>
    <row r="167" spans="1:9" ht="18" customHeight="1" x14ac:dyDescent="0.15">
      <c r="A167" s="68"/>
      <c r="B167" s="125"/>
      <c r="C167" s="59"/>
      <c r="D167" s="114"/>
      <c r="E167" s="59"/>
      <c r="F167" s="60"/>
      <c r="G167" s="59"/>
      <c r="H167" s="63"/>
      <c r="I167" s="64">
        <f>I128+1</f>
        <v>14</v>
      </c>
    </row>
    <row r="168" spans="1:9" ht="18" customHeight="1" x14ac:dyDescent="0.15">
      <c r="A168" s="211" t="s">
        <v>4</v>
      </c>
      <c r="B168" s="213"/>
      <c r="C168" s="69" t="s">
        <v>5</v>
      </c>
      <c r="D168" s="115" t="s">
        <v>3</v>
      </c>
      <c r="E168" s="69" t="s">
        <v>2</v>
      </c>
      <c r="F168" s="27" t="s">
        <v>6</v>
      </c>
      <c r="G168" s="27" t="s">
        <v>7</v>
      </c>
      <c r="H168" s="211" t="s">
        <v>8</v>
      </c>
      <c r="I168" s="213"/>
    </row>
    <row r="169" spans="1:9" ht="18" customHeight="1" x14ac:dyDescent="0.15">
      <c r="A169" s="31"/>
      <c r="B169" s="50"/>
      <c r="C169" s="29"/>
      <c r="D169" s="116"/>
      <c r="E169" s="31"/>
      <c r="F169" s="32"/>
      <c r="G169" s="32"/>
      <c r="H169" s="217"/>
      <c r="I169" s="218"/>
    </row>
    <row r="170" spans="1:9" ht="18" customHeight="1" x14ac:dyDescent="0.15">
      <c r="A170" s="34"/>
      <c r="B170" s="35"/>
      <c r="C170" s="36"/>
      <c r="D170" s="117"/>
      <c r="E170" s="34"/>
      <c r="F170" s="38"/>
      <c r="G170" s="38"/>
      <c r="H170" s="39"/>
      <c r="I170" s="58"/>
    </row>
    <row r="171" spans="1:9" ht="18" customHeight="1" x14ac:dyDescent="0.15">
      <c r="A171" s="34"/>
      <c r="B171" s="72"/>
      <c r="C171" s="56"/>
      <c r="D171" s="122"/>
      <c r="E171" s="106"/>
      <c r="F171" s="38"/>
      <c r="G171" s="38"/>
      <c r="H171" s="39"/>
      <c r="I171" s="58"/>
    </row>
    <row r="172" spans="1:9" ht="18" customHeight="1" x14ac:dyDescent="0.15">
      <c r="A172" s="55"/>
      <c r="B172" s="19"/>
      <c r="C172" s="20"/>
      <c r="D172" s="122"/>
      <c r="E172" s="18"/>
      <c r="F172" s="38"/>
      <c r="G172" s="38"/>
      <c r="H172" s="39"/>
      <c r="I172" s="58"/>
    </row>
    <row r="173" spans="1:9" ht="18" customHeight="1" x14ac:dyDescent="0.15">
      <c r="A173" s="55"/>
      <c r="B173" s="107"/>
      <c r="C173" s="20"/>
      <c r="D173" s="122"/>
      <c r="E173" s="18"/>
      <c r="F173" s="38"/>
      <c r="G173" s="38"/>
      <c r="H173" s="39"/>
      <c r="I173" s="58"/>
    </row>
    <row r="174" spans="1:9" ht="18" customHeight="1" x14ac:dyDescent="0.15">
      <c r="A174" s="55"/>
      <c r="B174" s="19"/>
      <c r="C174" s="20"/>
      <c r="D174" s="122"/>
      <c r="E174" s="18"/>
      <c r="F174" s="38"/>
      <c r="G174" s="38"/>
      <c r="H174" s="39"/>
      <c r="I174" s="58"/>
    </row>
    <row r="175" spans="1:9" ht="18" customHeight="1" x14ac:dyDescent="0.15">
      <c r="A175" s="55"/>
      <c r="B175" s="131"/>
      <c r="C175" s="20"/>
      <c r="D175" s="119"/>
      <c r="E175" s="18"/>
      <c r="F175" s="38"/>
      <c r="G175" s="38"/>
      <c r="H175" s="39"/>
      <c r="I175" s="58"/>
    </row>
    <row r="176" spans="1:9" ht="18" customHeight="1" thickBot="1" x14ac:dyDescent="0.2">
      <c r="A176" s="34"/>
      <c r="B176" s="130"/>
      <c r="C176" s="53"/>
      <c r="D176" s="121"/>
      <c r="E176" s="18"/>
      <c r="F176" s="38"/>
      <c r="G176" s="103"/>
      <c r="H176" s="39"/>
      <c r="I176" s="58"/>
    </row>
    <row r="177" spans="1:9" ht="18" customHeight="1" thickTop="1" x14ac:dyDescent="0.15">
      <c r="A177" s="34"/>
      <c r="B177" s="19"/>
      <c r="C177" s="53"/>
      <c r="D177" s="117"/>
      <c r="E177" s="18"/>
      <c r="F177" s="38"/>
      <c r="G177" s="38"/>
      <c r="H177" s="39"/>
      <c r="I177" s="58"/>
    </row>
    <row r="178" spans="1:9" ht="18" customHeight="1" x14ac:dyDescent="0.15">
      <c r="A178" s="34"/>
      <c r="B178" s="19"/>
      <c r="C178" s="36"/>
      <c r="D178" s="117"/>
      <c r="E178" s="18"/>
      <c r="F178" s="38"/>
      <c r="G178" s="38"/>
      <c r="H178" s="39"/>
      <c r="I178" s="58"/>
    </row>
    <row r="179" spans="1:9" ht="18" customHeight="1" x14ac:dyDescent="0.15">
      <c r="A179" s="34"/>
      <c r="B179" s="19"/>
      <c r="C179" s="36"/>
      <c r="D179" s="117"/>
      <c r="E179" s="18"/>
      <c r="F179" s="38"/>
      <c r="G179" s="38"/>
      <c r="H179" s="39"/>
      <c r="I179" s="58"/>
    </row>
    <row r="180" spans="1:9" ht="18" customHeight="1" x14ac:dyDescent="0.15">
      <c r="A180" s="34"/>
      <c r="B180" s="19"/>
      <c r="C180" s="36"/>
      <c r="D180" s="117"/>
      <c r="E180" s="18"/>
      <c r="F180" s="38"/>
      <c r="G180" s="38"/>
      <c r="H180" s="39"/>
      <c r="I180" s="58"/>
    </row>
    <row r="181" spans="1:9" ht="18" customHeight="1" x14ac:dyDescent="0.15">
      <c r="A181" s="34"/>
      <c r="B181" s="19"/>
      <c r="C181" s="36"/>
      <c r="D181" s="117"/>
      <c r="E181" s="18"/>
      <c r="F181" s="38"/>
      <c r="G181" s="38"/>
      <c r="H181" s="39"/>
      <c r="I181" s="58"/>
    </row>
    <row r="182" spans="1:9" ht="18" customHeight="1" x14ac:dyDescent="0.15">
      <c r="A182" s="34"/>
      <c r="B182" s="35"/>
      <c r="C182" s="36"/>
      <c r="D182" s="122"/>
      <c r="E182" s="18"/>
      <c r="F182" s="38"/>
      <c r="G182" s="38"/>
      <c r="H182" s="39"/>
      <c r="I182" s="58"/>
    </row>
    <row r="183" spans="1:9" ht="18" customHeight="1" x14ac:dyDescent="0.15">
      <c r="A183" s="34"/>
      <c r="B183" s="35"/>
      <c r="C183" s="36"/>
      <c r="D183" s="117"/>
      <c r="E183" s="18"/>
      <c r="F183" s="38"/>
      <c r="G183" s="38"/>
      <c r="H183" s="39"/>
      <c r="I183" s="58"/>
    </row>
    <row r="184" spans="1:9" ht="18" customHeight="1" x14ac:dyDescent="0.15">
      <c r="A184" s="34"/>
      <c r="B184" s="35"/>
      <c r="C184" s="36"/>
      <c r="D184" s="117"/>
      <c r="E184" s="34"/>
      <c r="F184" s="38"/>
      <c r="G184" s="38"/>
      <c r="H184" s="39"/>
      <c r="I184" s="58"/>
    </row>
    <row r="185" spans="1:9" ht="18" customHeight="1" x14ac:dyDescent="0.15">
      <c r="A185" s="34"/>
      <c r="B185" s="35"/>
      <c r="C185" s="36"/>
      <c r="D185" s="117"/>
      <c r="E185" s="34"/>
      <c r="F185" s="38"/>
      <c r="G185" s="38"/>
      <c r="H185" s="39"/>
      <c r="I185" s="58"/>
    </row>
    <row r="186" spans="1:9" ht="18" customHeight="1" x14ac:dyDescent="0.15">
      <c r="A186" s="34"/>
      <c r="B186" s="130"/>
      <c r="C186" s="53"/>
      <c r="D186" s="121"/>
      <c r="E186" s="18"/>
      <c r="F186" s="38"/>
      <c r="G186" s="38"/>
      <c r="H186" s="39"/>
      <c r="I186" s="58"/>
    </row>
    <row r="187" spans="1:9" ht="18" customHeight="1" x14ac:dyDescent="0.15">
      <c r="A187" s="34"/>
      <c r="B187" s="35"/>
      <c r="C187" s="36"/>
      <c r="D187" s="117"/>
      <c r="E187" s="34"/>
      <c r="F187" s="38"/>
      <c r="G187" s="38"/>
      <c r="H187" s="39"/>
      <c r="I187" s="58"/>
    </row>
    <row r="188" spans="1:9" ht="18" customHeight="1" x14ac:dyDescent="0.15">
      <c r="A188" s="34"/>
      <c r="B188" s="35"/>
      <c r="C188" s="53"/>
      <c r="D188" s="117"/>
      <c r="E188" s="34"/>
      <c r="F188" s="38"/>
      <c r="G188" s="38"/>
      <c r="H188" s="39"/>
      <c r="I188" s="58"/>
    </row>
    <row r="189" spans="1:9" ht="18" customHeight="1" x14ac:dyDescent="0.15">
      <c r="A189" s="34"/>
      <c r="B189" s="35"/>
      <c r="C189" s="36"/>
      <c r="D189" s="117"/>
      <c r="E189" s="34"/>
      <c r="F189" s="58"/>
      <c r="G189" s="58"/>
      <c r="H189" s="39"/>
      <c r="I189" s="58"/>
    </row>
    <row r="190" spans="1:9" ht="18" customHeight="1" x14ac:dyDescent="0.15">
      <c r="A190" s="55"/>
      <c r="B190" s="52"/>
      <c r="C190" s="53"/>
      <c r="D190" s="119"/>
      <c r="E190" s="34"/>
      <c r="F190" s="38"/>
      <c r="G190" s="38"/>
      <c r="H190" s="39"/>
      <c r="I190" s="58"/>
    </row>
    <row r="191" spans="1:9" ht="18" customHeight="1" x14ac:dyDescent="0.15">
      <c r="A191" s="55"/>
      <c r="B191" s="52"/>
      <c r="C191" s="53"/>
      <c r="D191" s="119"/>
      <c r="E191" s="34"/>
      <c r="F191" s="38"/>
      <c r="G191" s="38"/>
      <c r="H191" s="39"/>
      <c r="I191" s="58"/>
    </row>
    <row r="192" spans="1:9" ht="18" customHeight="1" x14ac:dyDescent="0.15">
      <c r="A192" s="55"/>
      <c r="B192" s="52"/>
      <c r="C192" s="53"/>
      <c r="D192" s="119"/>
      <c r="E192" s="34"/>
      <c r="F192" s="38"/>
      <c r="G192" s="38"/>
      <c r="H192" s="39"/>
      <c r="I192" s="58"/>
    </row>
    <row r="193" spans="1:9" ht="18" customHeight="1" x14ac:dyDescent="0.15">
      <c r="A193" s="55"/>
      <c r="B193" s="52"/>
      <c r="C193" s="53"/>
      <c r="D193" s="119"/>
      <c r="E193" s="34"/>
      <c r="F193" s="38"/>
      <c r="G193" s="38"/>
      <c r="H193" s="39"/>
      <c r="I193" s="58"/>
    </row>
    <row r="194" spans="1:9" ht="18" customHeight="1" x14ac:dyDescent="0.15">
      <c r="A194" s="55"/>
      <c r="B194" s="52"/>
      <c r="C194" s="53"/>
      <c r="D194" s="119"/>
      <c r="E194" s="34"/>
      <c r="F194" s="38"/>
      <c r="G194" s="38"/>
      <c r="H194" s="39"/>
      <c r="I194" s="58"/>
    </row>
    <row r="195" spans="1:9" ht="18" customHeight="1" x14ac:dyDescent="0.15">
      <c r="A195" s="34"/>
      <c r="B195" s="35"/>
      <c r="C195" s="53"/>
      <c r="D195" s="117"/>
      <c r="E195" s="34"/>
      <c r="F195" s="38"/>
      <c r="G195" s="38"/>
      <c r="H195" s="39"/>
      <c r="I195" s="58"/>
    </row>
    <row r="196" spans="1:9" ht="18" customHeight="1" x14ac:dyDescent="0.15">
      <c r="A196" s="34"/>
      <c r="B196" s="35"/>
      <c r="C196" s="53"/>
      <c r="D196" s="117"/>
      <c r="E196" s="34"/>
      <c r="F196" s="38"/>
      <c r="G196" s="38"/>
      <c r="H196" s="39"/>
      <c r="I196" s="58"/>
    </row>
    <row r="197" spans="1:9" ht="18" customHeight="1" x14ac:dyDescent="0.15">
      <c r="A197" s="34"/>
      <c r="B197" s="35"/>
      <c r="C197" s="36"/>
      <c r="D197" s="117"/>
      <c r="E197" s="34"/>
      <c r="F197" s="38"/>
      <c r="G197" s="38"/>
      <c r="H197" s="39"/>
      <c r="I197" s="58"/>
    </row>
    <row r="198" spans="1:9" ht="18" customHeight="1" x14ac:dyDescent="0.15">
      <c r="A198" s="34"/>
      <c r="B198" s="35"/>
      <c r="C198" s="36"/>
      <c r="D198" s="117"/>
      <c r="E198" s="34"/>
      <c r="F198" s="38"/>
      <c r="G198" s="38"/>
      <c r="H198" s="39"/>
      <c r="I198" s="58"/>
    </row>
    <row r="199" spans="1:9" ht="18" customHeight="1" x14ac:dyDescent="0.15">
      <c r="A199" s="34"/>
      <c r="B199" s="35"/>
      <c r="C199" s="36"/>
      <c r="D199" s="117"/>
      <c r="E199" s="34"/>
      <c r="F199" s="38"/>
      <c r="G199" s="38"/>
      <c r="H199" s="39"/>
      <c r="I199" s="58"/>
    </row>
    <row r="200" spans="1:9" ht="18" customHeight="1" x14ac:dyDescent="0.15">
      <c r="A200" s="34"/>
      <c r="B200" s="35"/>
      <c r="C200" s="36"/>
      <c r="D200" s="117"/>
      <c r="E200" s="34"/>
      <c r="F200" s="38"/>
      <c r="G200" s="38"/>
      <c r="H200" s="39"/>
      <c r="I200" s="58"/>
    </row>
    <row r="201" spans="1:9" ht="18" customHeight="1" x14ac:dyDescent="0.15">
      <c r="A201" s="34"/>
      <c r="B201" s="35"/>
      <c r="C201" s="36"/>
      <c r="D201" s="117"/>
      <c r="E201" s="34"/>
      <c r="F201" s="38"/>
      <c r="G201" s="38"/>
      <c r="H201" s="39"/>
      <c r="I201" s="58"/>
    </row>
    <row r="202" spans="1:9" ht="18" customHeight="1" x14ac:dyDescent="0.15">
      <c r="A202" s="34"/>
      <c r="B202" s="72"/>
      <c r="C202" s="56"/>
      <c r="D202" s="118"/>
      <c r="E202" s="57"/>
      <c r="F202" s="58"/>
      <c r="G202" s="58"/>
      <c r="H202" s="39"/>
      <c r="I202" s="58"/>
    </row>
    <row r="203" spans="1:9" ht="18" customHeight="1" x14ac:dyDescent="0.15">
      <c r="A203" s="34"/>
      <c r="B203" s="35"/>
      <c r="C203" s="36"/>
      <c r="D203" s="117"/>
      <c r="E203" s="34"/>
      <c r="F203" s="38"/>
      <c r="G203" s="38"/>
      <c r="H203" s="39"/>
      <c r="I203" s="58"/>
    </row>
    <row r="204" spans="1:9" ht="18" customHeight="1" x14ac:dyDescent="0.15">
      <c r="A204" s="34"/>
      <c r="B204" s="35"/>
      <c r="C204" s="36"/>
      <c r="D204" s="117"/>
      <c r="E204" s="34"/>
      <c r="F204" s="38"/>
      <c r="G204" s="38"/>
      <c r="H204" s="39"/>
      <c r="I204" s="58"/>
    </row>
    <row r="205" spans="1:9" ht="18" customHeight="1" x14ac:dyDescent="0.15">
      <c r="A205" s="34"/>
      <c r="B205" s="35"/>
      <c r="C205" s="36"/>
      <c r="D205" s="117"/>
      <c r="E205" s="34"/>
      <c r="F205" s="38"/>
      <c r="G205" s="38"/>
      <c r="H205" s="39"/>
      <c r="I205" s="58"/>
    </row>
    <row r="206" spans="1:9" ht="18" customHeight="1" x14ac:dyDescent="0.15">
      <c r="A206" s="34"/>
      <c r="B206" s="35"/>
      <c r="C206" s="36"/>
      <c r="D206" s="117"/>
      <c r="E206" s="34"/>
      <c r="F206" s="38"/>
      <c r="G206" s="38"/>
      <c r="H206" s="39"/>
      <c r="I206" s="58"/>
    </row>
    <row r="207" spans="1:9" ht="18" customHeight="1" x14ac:dyDescent="0.15">
      <c r="A207" s="41"/>
      <c r="B207" s="126"/>
      <c r="C207" s="42"/>
      <c r="D207" s="120"/>
      <c r="E207" s="41"/>
      <c r="F207" s="44"/>
      <c r="G207" s="44"/>
      <c r="H207" s="45"/>
      <c r="I207" s="66"/>
    </row>
    <row r="208" spans="1:9" ht="18" customHeight="1" x14ac:dyDescent="0.15">
      <c r="A208" s="68"/>
      <c r="B208" s="125"/>
      <c r="C208" s="59"/>
      <c r="D208" s="114"/>
      <c r="E208" s="59"/>
      <c r="F208" s="60"/>
      <c r="G208" s="59"/>
      <c r="H208" s="63"/>
      <c r="I208" s="64"/>
    </row>
    <row r="209" spans="1:9" ht="18" customHeight="1" x14ac:dyDescent="0.15">
      <c r="A209" s="211"/>
      <c r="B209" s="213"/>
      <c r="C209" s="69"/>
      <c r="D209" s="115"/>
      <c r="E209" s="69"/>
      <c r="F209" s="27"/>
      <c r="G209" s="27"/>
      <c r="H209" s="211"/>
      <c r="I209" s="213"/>
    </row>
    <row r="210" spans="1:9" ht="18" customHeight="1" x14ac:dyDescent="0.15">
      <c r="A210" s="31"/>
      <c r="B210" s="50"/>
      <c r="C210" s="29"/>
      <c r="D210" s="116"/>
      <c r="E210" s="31"/>
      <c r="F210" s="32"/>
      <c r="G210" s="32"/>
      <c r="H210" s="217"/>
      <c r="I210" s="218"/>
    </row>
    <row r="211" spans="1:9" ht="18" customHeight="1" x14ac:dyDescent="0.15">
      <c r="A211" s="34"/>
      <c r="B211" s="35"/>
      <c r="C211" s="36"/>
      <c r="D211" s="122"/>
      <c r="E211" s="18"/>
      <c r="F211" s="38"/>
      <c r="G211" s="38"/>
      <c r="H211" s="39"/>
      <c r="I211" s="58"/>
    </row>
    <row r="212" spans="1:9" ht="18" customHeight="1" x14ac:dyDescent="0.15">
      <c r="A212" s="34"/>
      <c r="B212" s="72"/>
      <c r="C212" s="56"/>
      <c r="D212" s="122"/>
      <c r="E212" s="18"/>
      <c r="F212" s="58"/>
      <c r="G212" s="58"/>
      <c r="H212" s="39"/>
      <c r="I212" s="58"/>
    </row>
    <row r="213" spans="1:9" ht="18" customHeight="1" x14ac:dyDescent="0.15">
      <c r="A213" s="34"/>
      <c r="B213" s="102"/>
      <c r="C213" s="20"/>
      <c r="D213" s="122"/>
      <c r="E213" s="18"/>
      <c r="F213" s="38"/>
      <c r="G213" s="38"/>
      <c r="H213" s="39"/>
      <c r="I213" s="58"/>
    </row>
    <row r="214" spans="1:9" ht="18" customHeight="1" x14ac:dyDescent="0.15">
      <c r="A214" s="34"/>
      <c r="B214" s="101"/>
      <c r="C214" s="20"/>
      <c r="D214" s="122"/>
      <c r="E214" s="18"/>
      <c r="F214" s="38"/>
      <c r="G214" s="38"/>
      <c r="H214" s="39"/>
      <c r="I214" s="58"/>
    </row>
    <row r="215" spans="1:9" ht="18" customHeight="1" x14ac:dyDescent="0.15">
      <c r="A215" s="34"/>
      <c r="B215" s="101"/>
      <c r="C215" s="20"/>
      <c r="D215" s="122"/>
      <c r="E215" s="18"/>
      <c r="F215" s="38"/>
      <c r="G215" s="38"/>
      <c r="H215" s="39"/>
      <c r="I215" s="58"/>
    </row>
    <row r="216" spans="1:9" ht="18" customHeight="1" x14ac:dyDescent="0.15">
      <c r="A216" s="34"/>
      <c r="B216" s="101"/>
      <c r="C216" s="20"/>
      <c r="D216" s="122"/>
      <c r="E216" s="18"/>
      <c r="F216" s="38"/>
      <c r="G216" s="38"/>
      <c r="H216" s="39"/>
      <c r="I216" s="58"/>
    </row>
    <row r="217" spans="1:9" ht="18" customHeight="1" x14ac:dyDescent="0.15">
      <c r="A217" s="34"/>
      <c r="B217" s="101"/>
      <c r="C217" s="20"/>
      <c r="D217" s="122"/>
      <c r="E217" s="18"/>
      <c r="F217" s="38"/>
      <c r="G217" s="38"/>
      <c r="H217" s="39"/>
      <c r="I217" s="58"/>
    </row>
    <row r="218" spans="1:9" ht="18" customHeight="1" x14ac:dyDescent="0.15">
      <c r="A218" s="34"/>
      <c r="B218" s="131"/>
      <c r="C218" s="20"/>
      <c r="D218" s="117"/>
      <c r="E218" s="18"/>
      <c r="F218" s="38"/>
      <c r="G218" s="38"/>
      <c r="H218" s="39"/>
      <c r="I218" s="58"/>
    </row>
    <row r="219" spans="1:9" ht="18" customHeight="1" x14ac:dyDescent="0.15">
      <c r="A219" s="34"/>
      <c r="B219" s="19"/>
      <c r="C219" s="53"/>
      <c r="D219" s="117"/>
      <c r="E219" s="18"/>
      <c r="F219" s="38"/>
      <c r="G219" s="38"/>
      <c r="H219" s="39"/>
      <c r="I219" s="58"/>
    </row>
    <row r="220" spans="1:9" ht="18" customHeight="1" x14ac:dyDescent="0.15">
      <c r="A220" s="34"/>
      <c r="B220" s="19"/>
      <c r="C220" s="36"/>
      <c r="D220" s="117"/>
      <c r="E220" s="18"/>
      <c r="F220" s="38"/>
      <c r="G220" s="38"/>
      <c r="H220" s="39"/>
      <c r="I220" s="58"/>
    </row>
    <row r="221" spans="1:9" ht="18" customHeight="1" x14ac:dyDescent="0.15">
      <c r="A221" s="34"/>
      <c r="B221" s="19"/>
      <c r="C221" s="36"/>
      <c r="D221" s="117"/>
      <c r="E221" s="18"/>
      <c r="F221" s="38"/>
      <c r="G221" s="38"/>
      <c r="H221" s="39"/>
      <c r="I221" s="58"/>
    </row>
    <row r="222" spans="1:9" ht="18" customHeight="1" x14ac:dyDescent="0.15">
      <c r="A222" s="34"/>
      <c r="B222" s="19"/>
      <c r="C222" s="36"/>
      <c r="D222" s="117"/>
      <c r="E222" s="18"/>
      <c r="F222" s="38"/>
      <c r="G222" s="38"/>
      <c r="H222" s="39"/>
      <c r="I222" s="58"/>
    </row>
    <row r="223" spans="1:9" ht="18" customHeight="1" x14ac:dyDescent="0.15">
      <c r="A223" s="34"/>
      <c r="B223" s="19"/>
      <c r="C223" s="36"/>
      <c r="D223" s="117"/>
      <c r="E223" s="18"/>
      <c r="F223" s="38"/>
      <c r="G223" s="38"/>
      <c r="H223" s="39"/>
      <c r="I223" s="58"/>
    </row>
    <row r="224" spans="1:9" ht="18" customHeight="1" x14ac:dyDescent="0.15">
      <c r="A224" s="34"/>
      <c r="B224" s="35"/>
      <c r="C224" s="36"/>
      <c r="D224" s="117"/>
      <c r="E224" s="18"/>
      <c r="F224" s="38"/>
      <c r="G224" s="38"/>
      <c r="H224" s="39"/>
      <c r="I224" s="58"/>
    </row>
    <row r="225" spans="1:9" ht="18" customHeight="1" x14ac:dyDescent="0.15">
      <c r="A225" s="34"/>
      <c r="B225" s="35"/>
      <c r="C225" s="36"/>
      <c r="D225" s="117"/>
      <c r="E225" s="18"/>
      <c r="F225" s="38"/>
      <c r="G225" s="38"/>
      <c r="H225" s="39"/>
      <c r="I225" s="58"/>
    </row>
    <row r="226" spans="1:9" ht="18" customHeight="1" x14ac:dyDescent="0.15">
      <c r="A226" s="34"/>
      <c r="B226" s="35"/>
      <c r="C226" s="36"/>
      <c r="D226" s="117"/>
      <c r="E226" s="34"/>
      <c r="F226" s="38"/>
      <c r="G226" s="38"/>
      <c r="H226" s="39"/>
      <c r="I226" s="58"/>
    </row>
    <row r="227" spans="1:9" ht="18" customHeight="1" x14ac:dyDescent="0.15">
      <c r="A227" s="34"/>
      <c r="B227" s="35"/>
      <c r="C227" s="36"/>
      <c r="D227" s="117"/>
      <c r="E227" s="34"/>
      <c r="F227" s="38"/>
      <c r="G227" s="38"/>
      <c r="H227" s="39"/>
      <c r="I227" s="58"/>
    </row>
    <row r="228" spans="1:9" ht="18" customHeight="1" x14ac:dyDescent="0.15">
      <c r="A228" s="34"/>
      <c r="B228" s="35"/>
      <c r="C228" s="36"/>
      <c r="D228" s="117"/>
      <c r="E228" s="34"/>
      <c r="F228" s="38"/>
      <c r="G228" s="38"/>
      <c r="H228" s="39"/>
      <c r="I228" s="58"/>
    </row>
    <row r="229" spans="1:9" ht="18" customHeight="1" x14ac:dyDescent="0.15">
      <c r="A229" s="34"/>
      <c r="B229" s="35"/>
      <c r="C229" s="36"/>
      <c r="D229" s="117"/>
      <c r="E229" s="34"/>
      <c r="F229" s="38"/>
      <c r="G229" s="38"/>
      <c r="H229" s="39"/>
      <c r="I229" s="58"/>
    </row>
    <row r="230" spans="1:9" ht="18" customHeight="1" x14ac:dyDescent="0.15">
      <c r="A230" s="34"/>
      <c r="B230" s="35"/>
      <c r="C230" s="53"/>
      <c r="D230" s="117"/>
      <c r="E230" s="34"/>
      <c r="F230" s="38"/>
      <c r="G230" s="38"/>
      <c r="H230" s="39"/>
      <c r="I230" s="58"/>
    </row>
    <row r="231" spans="1:9" ht="18" customHeight="1" x14ac:dyDescent="0.15">
      <c r="A231" s="34"/>
      <c r="B231" s="35"/>
      <c r="C231" s="36"/>
      <c r="D231" s="117"/>
      <c r="E231" s="34"/>
      <c r="F231" s="58"/>
      <c r="G231" s="58"/>
      <c r="H231" s="39"/>
      <c r="I231" s="58"/>
    </row>
    <row r="232" spans="1:9" ht="18" customHeight="1" x14ac:dyDescent="0.15">
      <c r="A232" s="55"/>
      <c r="B232" s="52"/>
      <c r="C232" s="53"/>
      <c r="D232" s="119"/>
      <c r="E232" s="34"/>
      <c r="F232" s="38"/>
      <c r="G232" s="38"/>
      <c r="H232" s="39"/>
      <c r="I232" s="58"/>
    </row>
    <row r="233" spans="1:9" ht="18" customHeight="1" x14ac:dyDescent="0.15">
      <c r="A233" s="55"/>
      <c r="B233" s="52"/>
      <c r="C233" s="53"/>
      <c r="D233" s="119"/>
      <c r="E233" s="34"/>
      <c r="F233" s="38"/>
      <c r="G233" s="38"/>
      <c r="H233" s="39"/>
      <c r="I233" s="58"/>
    </row>
    <row r="234" spans="1:9" ht="18" customHeight="1" x14ac:dyDescent="0.15">
      <c r="A234" s="55"/>
      <c r="B234" s="52"/>
      <c r="C234" s="53"/>
      <c r="D234" s="119"/>
      <c r="E234" s="34"/>
      <c r="F234" s="38"/>
      <c r="G234" s="38"/>
      <c r="H234" s="39"/>
      <c r="I234" s="58"/>
    </row>
    <row r="235" spans="1:9" ht="18" customHeight="1" x14ac:dyDescent="0.15">
      <c r="A235" s="55"/>
      <c r="B235" s="52"/>
      <c r="C235" s="53"/>
      <c r="D235" s="119"/>
      <c r="E235" s="34"/>
      <c r="F235" s="38"/>
      <c r="G235" s="38"/>
      <c r="H235" s="39"/>
      <c r="I235" s="58"/>
    </row>
    <row r="236" spans="1:9" ht="18" customHeight="1" x14ac:dyDescent="0.15">
      <c r="A236" s="55"/>
      <c r="B236" s="52"/>
      <c r="C236" s="53"/>
      <c r="D236" s="119"/>
      <c r="E236" s="34"/>
      <c r="F236" s="38"/>
      <c r="G236" s="38"/>
      <c r="H236" s="39"/>
      <c r="I236" s="58"/>
    </row>
    <row r="237" spans="1:9" ht="18" customHeight="1" x14ac:dyDescent="0.15">
      <c r="A237" s="34"/>
      <c r="B237" s="35"/>
      <c r="C237" s="53"/>
      <c r="D237" s="117"/>
      <c r="E237" s="34"/>
      <c r="F237" s="38"/>
      <c r="G237" s="38"/>
      <c r="H237" s="39"/>
      <c r="I237" s="58"/>
    </row>
    <row r="238" spans="1:9" ht="18" customHeight="1" x14ac:dyDescent="0.15">
      <c r="A238" s="34"/>
      <c r="B238" s="35"/>
      <c r="C238" s="53"/>
      <c r="D238" s="117"/>
      <c r="E238" s="34"/>
      <c r="F238" s="38"/>
      <c r="G238" s="38"/>
      <c r="H238" s="39"/>
      <c r="I238" s="58"/>
    </row>
    <row r="239" spans="1:9" ht="18" customHeight="1" x14ac:dyDescent="0.15">
      <c r="A239" s="34"/>
      <c r="B239" s="35"/>
      <c r="C239" s="36"/>
      <c r="D239" s="117"/>
      <c r="E239" s="34"/>
      <c r="F239" s="38"/>
      <c r="G239" s="38"/>
      <c r="H239" s="39"/>
      <c r="I239" s="58"/>
    </row>
    <row r="240" spans="1:9" ht="18" customHeight="1" x14ac:dyDescent="0.15">
      <c r="A240" s="34"/>
      <c r="B240" s="35"/>
      <c r="C240" s="36"/>
      <c r="D240" s="117"/>
      <c r="E240" s="34"/>
      <c r="F240" s="38"/>
      <c r="G240" s="38"/>
      <c r="H240" s="39"/>
      <c r="I240" s="58"/>
    </row>
    <row r="241" spans="1:9" ht="18" customHeight="1" x14ac:dyDescent="0.15">
      <c r="A241" s="34"/>
      <c r="B241" s="35"/>
      <c r="C241" s="36"/>
      <c r="D241" s="117"/>
      <c r="E241" s="34"/>
      <c r="F241" s="38"/>
      <c r="G241" s="38"/>
      <c r="H241" s="39"/>
      <c r="I241" s="58"/>
    </row>
    <row r="242" spans="1:9" ht="18" customHeight="1" x14ac:dyDescent="0.15">
      <c r="A242" s="34"/>
      <c r="B242" s="35"/>
      <c r="C242" s="36"/>
      <c r="D242" s="117"/>
      <c r="E242" s="34"/>
      <c r="F242" s="38"/>
      <c r="G242" s="38"/>
      <c r="H242" s="39"/>
      <c r="I242" s="58"/>
    </row>
    <row r="243" spans="1:9" ht="18" customHeight="1" x14ac:dyDescent="0.15">
      <c r="A243" s="34"/>
      <c r="B243" s="35"/>
      <c r="C243" s="36"/>
      <c r="D243" s="117"/>
      <c r="E243" s="34"/>
      <c r="F243" s="38"/>
      <c r="G243" s="38"/>
      <c r="H243" s="39"/>
      <c r="I243" s="58"/>
    </row>
    <row r="244" spans="1:9" ht="18" customHeight="1" x14ac:dyDescent="0.15">
      <c r="A244" s="34"/>
      <c r="B244" s="72"/>
      <c r="C244" s="56"/>
      <c r="D244" s="118"/>
      <c r="E244" s="57"/>
      <c r="F244" s="58"/>
      <c r="G244" s="58"/>
      <c r="H244" s="39"/>
      <c r="I244" s="58"/>
    </row>
    <row r="245" spans="1:9" ht="18" customHeight="1" x14ac:dyDescent="0.15">
      <c r="A245" s="34"/>
      <c r="B245" s="35"/>
      <c r="C245" s="36"/>
      <c r="D245" s="117"/>
      <c r="E245" s="34"/>
      <c r="F245" s="38"/>
      <c r="G245" s="38"/>
      <c r="H245" s="39"/>
      <c r="I245" s="58"/>
    </row>
    <row r="246" spans="1:9" ht="18" customHeight="1" x14ac:dyDescent="0.15">
      <c r="A246" s="34"/>
      <c r="B246" s="35"/>
      <c r="C246" s="36"/>
      <c r="D246" s="117"/>
      <c r="E246" s="34"/>
      <c r="F246" s="38"/>
      <c r="G246" s="38"/>
      <c r="H246" s="39"/>
      <c r="I246" s="58"/>
    </row>
    <row r="247" spans="1:9" ht="18" customHeight="1" x14ac:dyDescent="0.15">
      <c r="A247" s="34"/>
      <c r="B247" s="35"/>
      <c r="C247" s="36"/>
      <c r="D247" s="117"/>
      <c r="E247" s="34"/>
      <c r="F247" s="38"/>
      <c r="G247" s="38"/>
      <c r="H247" s="39"/>
      <c r="I247" s="58"/>
    </row>
    <row r="248" spans="1:9" ht="18" customHeight="1" x14ac:dyDescent="0.15">
      <c r="A248" s="34"/>
      <c r="B248" s="35"/>
      <c r="C248" s="36"/>
      <c r="D248" s="117"/>
      <c r="E248" s="34"/>
      <c r="F248" s="38"/>
      <c r="G248" s="38"/>
      <c r="H248" s="39"/>
      <c r="I248" s="58"/>
    </row>
    <row r="249" spans="1:9" ht="18" customHeight="1" x14ac:dyDescent="0.15">
      <c r="A249" s="41"/>
      <c r="B249" s="126"/>
      <c r="C249" s="42"/>
      <c r="D249" s="120"/>
      <c r="E249" s="41"/>
      <c r="F249" s="44"/>
      <c r="G249" s="44"/>
      <c r="H249" s="45"/>
      <c r="I249" s="66"/>
    </row>
    <row r="250" spans="1:9" ht="18" customHeight="1" x14ac:dyDescent="0.15">
      <c r="A250" s="68"/>
      <c r="B250" s="125"/>
      <c r="C250" s="59"/>
      <c r="D250" s="114"/>
      <c r="E250" s="59"/>
      <c r="F250" s="60"/>
      <c r="G250" s="59"/>
      <c r="H250" s="63"/>
      <c r="I250" s="64"/>
    </row>
    <row r="251" spans="1:9" ht="18" customHeight="1" x14ac:dyDescent="0.15">
      <c r="A251" s="211"/>
      <c r="B251" s="213"/>
      <c r="C251" s="69"/>
      <c r="D251" s="115"/>
      <c r="E251" s="69"/>
      <c r="F251" s="27"/>
      <c r="G251" s="27"/>
      <c r="H251" s="211"/>
      <c r="I251" s="213"/>
    </row>
    <row r="252" spans="1:9" ht="18" customHeight="1" x14ac:dyDescent="0.15">
      <c r="A252" s="31"/>
      <c r="B252" s="50"/>
      <c r="C252" s="29"/>
      <c r="D252" s="116"/>
      <c r="E252" s="31"/>
      <c r="F252" s="32"/>
      <c r="G252" s="32"/>
      <c r="H252" s="217"/>
      <c r="I252" s="218"/>
    </row>
    <row r="253" spans="1:9" ht="18" customHeight="1" x14ac:dyDescent="0.15">
      <c r="A253" s="34"/>
      <c r="B253" s="35"/>
      <c r="C253" s="36"/>
      <c r="D253" s="117"/>
      <c r="E253" s="34"/>
      <c r="F253" s="38"/>
      <c r="G253" s="38"/>
      <c r="H253" s="39"/>
      <c r="I253" s="58"/>
    </row>
    <row r="254" spans="1:9" ht="18" customHeight="1" x14ac:dyDescent="0.15">
      <c r="A254" s="34"/>
      <c r="B254" s="72"/>
      <c r="C254" s="56"/>
      <c r="D254" s="123"/>
      <c r="E254" s="18"/>
      <c r="F254" s="38"/>
      <c r="G254" s="38"/>
      <c r="H254" s="39"/>
      <c r="I254" s="58"/>
    </row>
    <row r="255" spans="1:9" ht="18" customHeight="1" x14ac:dyDescent="0.15">
      <c r="A255" s="55"/>
      <c r="B255" s="102"/>
      <c r="C255" s="56"/>
      <c r="D255" s="123"/>
      <c r="E255" s="18"/>
      <c r="F255" s="38"/>
      <c r="G255" s="38"/>
      <c r="H255" s="39"/>
      <c r="I255" s="58"/>
    </row>
    <row r="256" spans="1:9" ht="18" customHeight="1" x14ac:dyDescent="0.15">
      <c r="A256" s="55"/>
      <c r="B256" s="72"/>
      <c r="C256" s="56"/>
      <c r="D256" s="123"/>
      <c r="E256" s="18"/>
      <c r="F256" s="38"/>
      <c r="G256" s="38"/>
      <c r="H256" s="39"/>
      <c r="I256" s="58"/>
    </row>
    <row r="257" spans="1:9" ht="18" customHeight="1" x14ac:dyDescent="0.15">
      <c r="A257" s="55"/>
      <c r="B257" s="102"/>
      <c r="C257" s="56"/>
      <c r="D257" s="123"/>
      <c r="E257" s="18"/>
      <c r="F257" s="38"/>
      <c r="G257" s="38"/>
      <c r="H257" s="39"/>
      <c r="I257" s="58"/>
    </row>
    <row r="258" spans="1:9" ht="18" customHeight="1" x14ac:dyDescent="0.15">
      <c r="A258" s="55"/>
      <c r="B258" s="101"/>
      <c r="C258" s="20"/>
      <c r="D258" s="123"/>
      <c r="E258" s="18"/>
      <c r="F258" s="38"/>
      <c r="G258" s="38"/>
      <c r="H258" s="39"/>
      <c r="I258" s="58"/>
    </row>
    <row r="259" spans="1:9" ht="18" customHeight="1" x14ac:dyDescent="0.15">
      <c r="A259" s="55"/>
      <c r="B259" s="101"/>
      <c r="C259" s="20"/>
      <c r="D259" s="123"/>
      <c r="E259" s="18"/>
      <c r="F259" s="38"/>
      <c r="G259" s="38"/>
      <c r="H259" s="39"/>
      <c r="I259" s="58"/>
    </row>
    <row r="260" spans="1:9" ht="18" customHeight="1" x14ac:dyDescent="0.15">
      <c r="A260" s="34"/>
      <c r="B260" s="101"/>
      <c r="C260" s="20"/>
      <c r="D260" s="121"/>
      <c r="E260" s="18"/>
      <c r="F260" s="38"/>
      <c r="G260" s="38"/>
      <c r="H260" s="39"/>
      <c r="I260" s="58"/>
    </row>
    <row r="261" spans="1:9" ht="18" customHeight="1" x14ac:dyDescent="0.15">
      <c r="A261" s="34"/>
      <c r="B261" s="101"/>
      <c r="C261" s="53"/>
      <c r="D261" s="117"/>
      <c r="E261" s="18"/>
      <c r="F261" s="38"/>
      <c r="G261" s="38"/>
      <c r="H261" s="39"/>
      <c r="I261" s="58"/>
    </row>
    <row r="262" spans="1:9" ht="18" customHeight="1" thickBot="1" x14ac:dyDescent="0.2">
      <c r="A262" s="34"/>
      <c r="B262" s="130"/>
      <c r="C262" s="53"/>
      <c r="D262" s="121"/>
      <c r="E262" s="18"/>
      <c r="F262" s="38"/>
      <c r="G262" s="103"/>
      <c r="H262" s="39"/>
      <c r="I262" s="58"/>
    </row>
    <row r="263" spans="1:9" ht="18" customHeight="1" thickTop="1" x14ac:dyDescent="0.15">
      <c r="A263" s="34"/>
      <c r="B263" s="19"/>
      <c r="C263" s="36"/>
      <c r="D263" s="117"/>
      <c r="E263" s="18"/>
      <c r="F263" s="38"/>
      <c r="G263" s="38"/>
      <c r="H263" s="39"/>
      <c r="I263" s="58"/>
    </row>
    <row r="264" spans="1:9" ht="18" customHeight="1" x14ac:dyDescent="0.15">
      <c r="A264" s="34"/>
      <c r="B264" s="19"/>
      <c r="C264" s="36"/>
      <c r="D264" s="117"/>
      <c r="E264" s="18"/>
      <c r="F264" s="38"/>
      <c r="G264" s="38"/>
      <c r="H264" s="39"/>
      <c r="I264" s="58"/>
    </row>
    <row r="265" spans="1:9" ht="18" customHeight="1" x14ac:dyDescent="0.15">
      <c r="A265" s="34"/>
      <c r="B265" s="19"/>
      <c r="C265" s="36"/>
      <c r="D265" s="117"/>
      <c r="E265" s="18"/>
      <c r="F265" s="38"/>
      <c r="G265" s="38"/>
      <c r="H265" s="39"/>
      <c r="I265" s="58"/>
    </row>
    <row r="266" spans="1:9" ht="18" customHeight="1" x14ac:dyDescent="0.15">
      <c r="A266" s="34"/>
      <c r="B266" s="35"/>
      <c r="C266" s="36"/>
      <c r="D266" s="117"/>
      <c r="E266" s="18"/>
      <c r="F266" s="38"/>
      <c r="G266" s="38"/>
      <c r="H266" s="39"/>
      <c r="I266" s="58"/>
    </row>
    <row r="267" spans="1:9" ht="18" customHeight="1" x14ac:dyDescent="0.15">
      <c r="A267" s="34"/>
      <c r="B267" s="35"/>
      <c r="C267" s="36"/>
      <c r="D267" s="122"/>
      <c r="E267" s="18"/>
      <c r="F267" s="38"/>
      <c r="G267" s="38"/>
      <c r="H267" s="39"/>
      <c r="I267" s="58"/>
    </row>
    <row r="268" spans="1:9" ht="18" customHeight="1" x14ac:dyDescent="0.15">
      <c r="A268" s="34"/>
      <c r="B268" s="35"/>
      <c r="C268" s="36"/>
      <c r="D268" s="122"/>
      <c r="E268" s="18"/>
      <c r="F268" s="38"/>
      <c r="G268" s="38"/>
      <c r="H268" s="39"/>
      <c r="I268" s="58"/>
    </row>
    <row r="269" spans="1:9" ht="18" customHeight="1" x14ac:dyDescent="0.15">
      <c r="A269" s="34"/>
      <c r="B269" s="35"/>
      <c r="C269" s="36"/>
      <c r="D269" s="122"/>
      <c r="E269" s="18"/>
      <c r="F269" s="38"/>
      <c r="G269" s="38"/>
      <c r="H269" s="39"/>
      <c r="I269" s="58"/>
    </row>
    <row r="270" spans="1:9" ht="18" customHeight="1" x14ac:dyDescent="0.15">
      <c r="A270" s="34"/>
      <c r="B270" s="35"/>
      <c r="C270" s="36"/>
      <c r="D270" s="122"/>
      <c r="E270" s="18"/>
      <c r="F270" s="38"/>
      <c r="G270" s="38"/>
      <c r="H270" s="39"/>
      <c r="I270" s="58"/>
    </row>
    <row r="271" spans="1:9" ht="18" customHeight="1" x14ac:dyDescent="0.15">
      <c r="A271" s="34"/>
      <c r="B271" s="35"/>
      <c r="C271" s="36"/>
      <c r="D271" s="122"/>
      <c r="E271" s="18"/>
      <c r="F271" s="38"/>
      <c r="G271" s="38"/>
      <c r="H271" s="39"/>
      <c r="I271" s="58"/>
    </row>
    <row r="272" spans="1:9" ht="18" customHeight="1" x14ac:dyDescent="0.15">
      <c r="A272" s="34"/>
      <c r="B272" s="35"/>
      <c r="C272" s="53"/>
      <c r="D272" s="117"/>
      <c r="E272" s="34"/>
      <c r="F272" s="38"/>
      <c r="G272" s="38"/>
      <c r="H272" s="39"/>
      <c r="I272" s="58"/>
    </row>
    <row r="273" spans="1:9" ht="18" customHeight="1" x14ac:dyDescent="0.15">
      <c r="A273" s="34"/>
      <c r="B273" s="35"/>
      <c r="C273" s="36"/>
      <c r="D273" s="117"/>
      <c r="E273" s="34"/>
      <c r="F273" s="58"/>
      <c r="G273" s="58"/>
      <c r="H273" s="39"/>
      <c r="I273" s="58"/>
    </row>
    <row r="274" spans="1:9" ht="18" customHeight="1" thickBot="1" x14ac:dyDescent="0.2">
      <c r="A274" s="55"/>
      <c r="B274" s="130"/>
      <c r="C274" s="53"/>
      <c r="D274" s="121"/>
      <c r="E274" s="18"/>
      <c r="F274" s="38"/>
      <c r="G274" s="103"/>
      <c r="H274" s="39"/>
      <c r="I274" s="58"/>
    </row>
    <row r="275" spans="1:9" ht="18" customHeight="1" thickTop="1" x14ac:dyDescent="0.15">
      <c r="A275" s="55"/>
      <c r="B275" s="52"/>
      <c r="C275" s="53"/>
      <c r="D275" s="119"/>
      <c r="E275" s="34"/>
      <c r="F275" s="38"/>
      <c r="G275" s="38"/>
      <c r="H275" s="39"/>
      <c r="I275" s="58"/>
    </row>
    <row r="276" spans="1:9" ht="18" customHeight="1" x14ac:dyDescent="0.15">
      <c r="A276" s="34"/>
      <c r="B276" s="52"/>
      <c r="C276" s="53"/>
      <c r="D276" s="119"/>
      <c r="E276" s="34"/>
      <c r="F276" s="38"/>
      <c r="G276" s="38"/>
      <c r="H276" s="39"/>
      <c r="I276" s="58"/>
    </row>
    <row r="277" spans="1:9" ht="18" customHeight="1" x14ac:dyDescent="0.15">
      <c r="A277" s="55"/>
      <c r="B277" s="52"/>
      <c r="C277" s="53"/>
      <c r="D277" s="122"/>
      <c r="E277" s="18"/>
      <c r="F277" s="38"/>
      <c r="G277" s="38"/>
      <c r="H277" s="39"/>
      <c r="I277" s="58"/>
    </row>
    <row r="278" spans="1:9" ht="18" customHeight="1" x14ac:dyDescent="0.15">
      <c r="A278" s="34"/>
      <c r="B278" s="35"/>
      <c r="C278" s="53"/>
      <c r="D278" s="122"/>
      <c r="E278" s="18"/>
      <c r="F278" s="38"/>
      <c r="G278" s="38"/>
      <c r="H278" s="39"/>
      <c r="I278" s="58"/>
    </row>
    <row r="279" spans="1:9" ht="18" customHeight="1" x14ac:dyDescent="0.15">
      <c r="A279" s="34"/>
      <c r="B279" s="35"/>
      <c r="C279" s="53"/>
      <c r="D279" s="123"/>
      <c r="E279" s="18"/>
      <c r="F279" s="38"/>
      <c r="G279" s="38"/>
      <c r="H279" s="39"/>
      <c r="I279" s="58"/>
    </row>
    <row r="280" spans="1:9" ht="18" customHeight="1" x14ac:dyDescent="0.15">
      <c r="A280" s="34"/>
      <c r="B280" s="35"/>
      <c r="C280" s="36"/>
      <c r="D280" s="123"/>
      <c r="E280" s="18"/>
      <c r="F280" s="38"/>
      <c r="G280" s="38"/>
      <c r="H280" s="39"/>
      <c r="I280" s="58"/>
    </row>
    <row r="281" spans="1:9" ht="18" customHeight="1" x14ac:dyDescent="0.15">
      <c r="A281" s="34"/>
      <c r="B281" s="35"/>
      <c r="C281" s="36"/>
      <c r="D281" s="123"/>
      <c r="E281" s="18"/>
      <c r="F281" s="38"/>
      <c r="G281" s="38"/>
      <c r="H281" s="39"/>
      <c r="I281" s="58"/>
    </row>
    <row r="282" spans="1:9" ht="18" customHeight="1" x14ac:dyDescent="0.15">
      <c r="A282" s="34"/>
      <c r="B282" s="35"/>
      <c r="C282" s="36"/>
      <c r="D282" s="123"/>
      <c r="E282" s="18"/>
      <c r="F282" s="38"/>
      <c r="G282" s="38"/>
      <c r="H282" s="39"/>
      <c r="I282" s="58"/>
    </row>
    <row r="283" spans="1:9" ht="18" customHeight="1" x14ac:dyDescent="0.15">
      <c r="A283" s="34"/>
      <c r="B283" s="35"/>
      <c r="C283" s="36"/>
      <c r="D283" s="123"/>
      <c r="E283" s="18"/>
      <c r="F283" s="38"/>
      <c r="G283" s="38"/>
      <c r="H283" s="39"/>
      <c r="I283" s="58"/>
    </row>
    <row r="284" spans="1:9" ht="18" customHeight="1" x14ac:dyDescent="0.15">
      <c r="A284" s="34"/>
      <c r="B284" s="35"/>
      <c r="C284" s="36"/>
      <c r="D284" s="123"/>
      <c r="E284" s="18"/>
      <c r="F284" s="38"/>
      <c r="G284" s="38"/>
      <c r="H284" s="39"/>
      <c r="I284" s="58"/>
    </row>
    <row r="285" spans="1:9" ht="18" customHeight="1" x14ac:dyDescent="0.15">
      <c r="A285" s="34"/>
      <c r="B285" s="72"/>
      <c r="C285" s="56"/>
      <c r="D285" s="123"/>
      <c r="E285" s="18"/>
      <c r="F285" s="38"/>
      <c r="G285" s="38"/>
      <c r="H285" s="39"/>
      <c r="I285" s="58"/>
    </row>
    <row r="286" spans="1:9" ht="18" customHeight="1" x14ac:dyDescent="0.15">
      <c r="A286" s="34"/>
      <c r="B286" s="35"/>
      <c r="C286" s="36"/>
      <c r="D286" s="123"/>
      <c r="E286" s="18"/>
      <c r="F286" s="38"/>
      <c r="G286" s="38"/>
      <c r="H286" s="39"/>
      <c r="I286" s="58"/>
    </row>
    <row r="287" spans="1:9" ht="18" customHeight="1" x14ac:dyDescent="0.15">
      <c r="A287" s="34"/>
      <c r="B287" s="35"/>
      <c r="C287" s="36"/>
      <c r="D287" s="123"/>
      <c r="E287" s="18"/>
      <c r="F287" s="38"/>
      <c r="G287" s="38"/>
      <c r="H287" s="39"/>
      <c r="I287" s="58"/>
    </row>
    <row r="288" spans="1:9" ht="18" customHeight="1" x14ac:dyDescent="0.15">
      <c r="A288" s="34"/>
      <c r="B288" s="35"/>
      <c r="C288" s="36"/>
      <c r="D288" s="123"/>
      <c r="E288" s="18"/>
      <c r="F288" s="38"/>
      <c r="G288" s="38"/>
      <c r="H288" s="39"/>
      <c r="I288" s="58"/>
    </row>
    <row r="289" spans="1:9" ht="18" customHeight="1" x14ac:dyDescent="0.15">
      <c r="A289" s="34"/>
      <c r="B289" s="35"/>
      <c r="C289" s="36"/>
      <c r="D289" s="123"/>
      <c r="E289" s="18"/>
      <c r="F289" s="38"/>
      <c r="G289" s="97"/>
      <c r="H289" s="39"/>
      <c r="I289" s="58"/>
    </row>
    <row r="290" spans="1:9" ht="18" customHeight="1" thickBot="1" x14ac:dyDescent="0.2">
      <c r="A290" s="34"/>
      <c r="B290" s="130"/>
      <c r="C290" s="53"/>
      <c r="D290" s="121"/>
      <c r="E290" s="18"/>
      <c r="F290" s="38"/>
      <c r="G290" s="103"/>
      <c r="H290" s="39"/>
      <c r="I290" s="58"/>
    </row>
    <row r="291" spans="1:9" ht="18" customHeight="1" thickTop="1" x14ac:dyDescent="0.15">
      <c r="A291" s="41"/>
      <c r="B291" s="126"/>
      <c r="C291" s="42"/>
      <c r="D291" s="120"/>
      <c r="E291" s="41"/>
      <c r="F291" s="44"/>
      <c r="G291" s="44"/>
      <c r="H291" s="45"/>
      <c r="I291" s="66"/>
    </row>
    <row r="292" spans="1:9" ht="18" customHeight="1" x14ac:dyDescent="0.15">
      <c r="A292" s="68"/>
      <c r="B292" s="125"/>
      <c r="C292" s="59"/>
      <c r="D292" s="114"/>
      <c r="E292" s="59"/>
      <c r="F292" s="60"/>
      <c r="G292" s="59"/>
      <c r="H292" s="63"/>
      <c r="I292" s="64"/>
    </row>
    <row r="293" spans="1:9" ht="18" customHeight="1" x14ac:dyDescent="0.15">
      <c r="A293" s="211"/>
      <c r="B293" s="213"/>
      <c r="C293" s="69"/>
      <c r="D293" s="115"/>
      <c r="E293" s="69"/>
      <c r="F293" s="27"/>
      <c r="G293" s="27"/>
      <c r="H293" s="211"/>
      <c r="I293" s="213"/>
    </row>
    <row r="294" spans="1:9" ht="18" customHeight="1" x14ac:dyDescent="0.15">
      <c r="A294" s="31"/>
      <c r="B294" s="50"/>
      <c r="C294" s="29"/>
      <c r="D294" s="116"/>
      <c r="E294" s="31"/>
      <c r="F294" s="32"/>
      <c r="G294" s="32"/>
      <c r="H294" s="217"/>
      <c r="I294" s="218"/>
    </row>
    <row r="295" spans="1:9" ht="18" customHeight="1" x14ac:dyDescent="0.15">
      <c r="A295" s="34"/>
      <c r="B295" s="35"/>
      <c r="C295" s="36"/>
      <c r="D295" s="117"/>
      <c r="E295" s="34"/>
      <c r="F295" s="38"/>
      <c r="G295" s="38"/>
      <c r="H295" s="39"/>
      <c r="I295" s="58"/>
    </row>
    <row r="296" spans="1:9" ht="18" customHeight="1" x14ac:dyDescent="0.15">
      <c r="A296" s="34"/>
      <c r="B296" s="72"/>
      <c r="C296" s="56"/>
      <c r="D296" s="122"/>
      <c r="E296" s="18"/>
      <c r="F296" s="38"/>
      <c r="G296" s="38"/>
      <c r="H296" s="39"/>
      <c r="I296" s="58"/>
    </row>
    <row r="297" spans="1:9" ht="18" customHeight="1" x14ac:dyDescent="0.15">
      <c r="A297" s="55"/>
      <c r="B297" s="102"/>
      <c r="C297" s="20"/>
      <c r="D297" s="122"/>
      <c r="E297" s="18"/>
      <c r="F297" s="38"/>
      <c r="G297" s="38"/>
      <c r="H297" s="39"/>
      <c r="I297" s="58"/>
    </row>
    <row r="298" spans="1:9" ht="18" customHeight="1" x14ac:dyDescent="0.15">
      <c r="A298" s="55"/>
      <c r="B298" s="101"/>
      <c r="C298" s="20"/>
      <c r="D298" s="122"/>
      <c r="E298" s="18"/>
      <c r="F298" s="38"/>
      <c r="G298" s="38"/>
      <c r="H298" s="39"/>
      <c r="I298" s="58"/>
    </row>
    <row r="299" spans="1:9" ht="18" customHeight="1" x14ac:dyDescent="0.15">
      <c r="A299" s="55"/>
      <c r="B299" s="101"/>
      <c r="C299" s="56"/>
      <c r="D299" s="122"/>
      <c r="E299" s="18"/>
      <c r="F299" s="38"/>
      <c r="G299" s="38"/>
      <c r="H299" s="39"/>
      <c r="I299" s="58"/>
    </row>
    <row r="300" spans="1:9" ht="18" customHeight="1" x14ac:dyDescent="0.15">
      <c r="A300" s="55"/>
      <c r="B300" s="107"/>
      <c r="C300" s="20"/>
      <c r="D300" s="122"/>
      <c r="E300" s="18"/>
      <c r="F300" s="38"/>
      <c r="G300" s="38"/>
      <c r="H300" s="39"/>
      <c r="I300" s="58"/>
    </row>
    <row r="301" spans="1:9" ht="18" customHeight="1" x14ac:dyDescent="0.15">
      <c r="A301" s="55"/>
      <c r="B301" s="107"/>
      <c r="C301" s="20"/>
      <c r="D301" s="122"/>
      <c r="E301" s="18"/>
      <c r="F301" s="38"/>
      <c r="G301" s="38"/>
      <c r="H301" s="39"/>
      <c r="I301" s="58"/>
    </row>
    <row r="302" spans="1:9" ht="18" customHeight="1" x14ac:dyDescent="0.15">
      <c r="A302" s="34"/>
      <c r="B302" s="107"/>
      <c r="C302" s="20"/>
      <c r="D302" s="122"/>
      <c r="E302" s="18"/>
      <c r="F302" s="38"/>
      <c r="G302" s="38"/>
      <c r="H302" s="39"/>
      <c r="I302" s="58"/>
    </row>
    <row r="303" spans="1:9" ht="18" customHeight="1" x14ac:dyDescent="0.15">
      <c r="A303" s="34"/>
      <c r="B303" s="107"/>
      <c r="C303" s="53"/>
      <c r="D303" s="123"/>
      <c r="E303" s="18"/>
      <c r="F303" s="38"/>
      <c r="G303" s="38"/>
      <c r="H303" s="39"/>
      <c r="I303" s="58"/>
    </row>
    <row r="304" spans="1:9" ht="18" customHeight="1" x14ac:dyDescent="0.15">
      <c r="A304" s="34"/>
      <c r="B304" s="107"/>
      <c r="C304" s="36"/>
      <c r="D304" s="117"/>
      <c r="E304" s="18"/>
      <c r="F304" s="38"/>
      <c r="G304" s="38"/>
      <c r="H304" s="39"/>
      <c r="I304" s="58"/>
    </row>
    <row r="305" spans="1:9" ht="18" customHeight="1" thickBot="1" x14ac:dyDescent="0.2">
      <c r="A305" s="34"/>
      <c r="B305" s="130"/>
      <c r="C305" s="53"/>
      <c r="D305" s="121"/>
      <c r="E305" s="18"/>
      <c r="F305" s="38"/>
      <c r="G305" s="103"/>
      <c r="H305" s="39"/>
      <c r="I305" s="58"/>
    </row>
    <row r="306" spans="1:9" ht="18" customHeight="1" thickTop="1" x14ac:dyDescent="0.15">
      <c r="A306" s="34"/>
      <c r="B306" s="19"/>
      <c r="C306" s="36"/>
      <c r="D306" s="117"/>
      <c r="E306" s="18"/>
      <c r="F306" s="38"/>
      <c r="G306" s="38"/>
      <c r="H306" s="39"/>
      <c r="I306" s="58"/>
    </row>
    <row r="307" spans="1:9" ht="18" customHeight="1" x14ac:dyDescent="0.15">
      <c r="A307" s="34"/>
      <c r="B307" s="19"/>
      <c r="C307" s="36"/>
      <c r="D307" s="117"/>
      <c r="E307" s="18"/>
      <c r="F307" s="38"/>
      <c r="G307" s="38"/>
      <c r="H307" s="39"/>
      <c r="I307" s="58"/>
    </row>
    <row r="308" spans="1:9" ht="18" customHeight="1" x14ac:dyDescent="0.15">
      <c r="A308" s="34"/>
      <c r="B308" s="35"/>
      <c r="C308" s="36"/>
      <c r="D308" s="117"/>
      <c r="E308" s="18"/>
      <c r="F308" s="38"/>
      <c r="G308" s="38"/>
      <c r="H308" s="39"/>
      <c r="I308" s="58"/>
    </row>
    <row r="309" spans="1:9" ht="18" customHeight="1" x14ac:dyDescent="0.15">
      <c r="A309" s="34"/>
      <c r="B309" s="35"/>
      <c r="C309" s="36"/>
      <c r="D309" s="122"/>
      <c r="E309" s="18"/>
      <c r="F309" s="38"/>
      <c r="G309" s="38"/>
      <c r="H309" s="39"/>
      <c r="I309" s="58"/>
    </row>
    <row r="310" spans="1:9" ht="18" customHeight="1" x14ac:dyDescent="0.15">
      <c r="A310" s="34"/>
      <c r="B310" s="35"/>
      <c r="C310" s="36"/>
      <c r="D310" s="122"/>
      <c r="E310" s="18"/>
      <c r="F310" s="38"/>
      <c r="G310" s="38"/>
      <c r="H310" s="39"/>
      <c r="I310" s="58"/>
    </row>
    <row r="311" spans="1:9" ht="18" customHeight="1" x14ac:dyDescent="0.15">
      <c r="A311" s="34"/>
      <c r="B311" s="35"/>
      <c r="C311" s="36"/>
      <c r="D311" s="122"/>
      <c r="E311" s="18"/>
      <c r="F311" s="38"/>
      <c r="G311" s="38"/>
      <c r="H311" s="39"/>
      <c r="I311" s="58"/>
    </row>
    <row r="312" spans="1:9" ht="18" customHeight="1" x14ac:dyDescent="0.15">
      <c r="A312" s="34"/>
      <c r="B312" s="35"/>
      <c r="C312" s="36"/>
      <c r="D312" s="122"/>
      <c r="E312" s="18"/>
      <c r="F312" s="38"/>
      <c r="G312" s="38"/>
      <c r="H312" s="39"/>
      <c r="I312" s="58"/>
    </row>
    <row r="313" spans="1:9" ht="18" customHeight="1" x14ac:dyDescent="0.15">
      <c r="A313" s="34"/>
      <c r="B313" s="35"/>
      <c r="C313" s="36"/>
      <c r="D313" s="122"/>
      <c r="E313" s="18"/>
      <c r="F313" s="38"/>
      <c r="G313" s="38"/>
      <c r="H313" s="39"/>
      <c r="I313" s="58"/>
    </row>
    <row r="314" spans="1:9" ht="18" customHeight="1" x14ac:dyDescent="0.15">
      <c r="A314" s="34"/>
      <c r="B314" s="35"/>
      <c r="C314" s="53"/>
      <c r="D314" s="122"/>
      <c r="E314" s="18"/>
      <c r="F314" s="38"/>
      <c r="G314" s="38"/>
      <c r="H314" s="39"/>
      <c r="I314" s="58"/>
    </row>
    <row r="315" spans="1:9" ht="18" customHeight="1" x14ac:dyDescent="0.15">
      <c r="A315" s="34"/>
      <c r="B315" s="35"/>
      <c r="C315" s="36"/>
      <c r="D315" s="122"/>
      <c r="E315" s="18"/>
      <c r="F315" s="38"/>
      <c r="G315" s="38"/>
      <c r="H315" s="39"/>
      <c r="I315" s="58"/>
    </row>
    <row r="316" spans="1:9" ht="18" customHeight="1" x14ac:dyDescent="0.15">
      <c r="A316" s="55"/>
      <c r="B316" s="35"/>
      <c r="C316" s="53"/>
      <c r="D316" s="122"/>
      <c r="E316" s="18"/>
      <c r="F316" s="38"/>
      <c r="G316" s="38"/>
      <c r="H316" s="39"/>
      <c r="I316" s="58"/>
    </row>
    <row r="317" spans="1:9" ht="18" customHeight="1" x14ac:dyDescent="0.15">
      <c r="A317" s="55"/>
      <c r="B317" s="52"/>
      <c r="C317" s="53"/>
      <c r="D317" s="122"/>
      <c r="E317" s="18"/>
      <c r="F317" s="38"/>
      <c r="G317" s="38"/>
      <c r="H317" s="39"/>
      <c r="I317" s="58"/>
    </row>
    <row r="318" spans="1:9" ht="18" customHeight="1" x14ac:dyDescent="0.15">
      <c r="A318" s="55"/>
      <c r="B318" s="52"/>
      <c r="C318" s="53"/>
      <c r="D318" s="119"/>
      <c r="E318" s="34"/>
      <c r="F318" s="38"/>
      <c r="G318" s="38"/>
      <c r="H318" s="39"/>
      <c r="I318" s="58"/>
    </row>
    <row r="319" spans="1:9" ht="18" customHeight="1" x14ac:dyDescent="0.15">
      <c r="A319" s="55"/>
      <c r="B319" s="52"/>
      <c r="C319" s="53"/>
      <c r="D319" s="119"/>
      <c r="E319" s="34"/>
      <c r="F319" s="38"/>
      <c r="G319" s="38"/>
      <c r="H319" s="39"/>
      <c r="I319" s="58"/>
    </row>
    <row r="320" spans="1:9" ht="18" customHeight="1" thickBot="1" x14ac:dyDescent="0.2">
      <c r="A320" s="55"/>
      <c r="B320" s="130"/>
      <c r="C320" s="53"/>
      <c r="D320" s="121"/>
      <c r="E320" s="18"/>
      <c r="F320" s="38"/>
      <c r="G320" s="103"/>
      <c r="H320" s="39"/>
      <c r="I320" s="58"/>
    </row>
    <row r="321" spans="1:9" ht="18" customHeight="1" thickTop="1" x14ac:dyDescent="0.15">
      <c r="A321" s="34"/>
      <c r="B321" s="35"/>
      <c r="C321" s="53"/>
      <c r="D321" s="117"/>
      <c r="E321" s="34"/>
      <c r="F321" s="38"/>
      <c r="G321" s="38"/>
      <c r="H321" s="39"/>
      <c r="I321" s="58"/>
    </row>
    <row r="322" spans="1:9" ht="18" customHeight="1" x14ac:dyDescent="0.15">
      <c r="A322" s="34"/>
      <c r="B322" s="35"/>
      <c r="C322" s="53"/>
      <c r="D322" s="117"/>
      <c r="E322" s="34"/>
      <c r="F322" s="38"/>
      <c r="G322" s="38"/>
      <c r="H322" s="39"/>
      <c r="I322" s="58"/>
    </row>
    <row r="323" spans="1:9" ht="18" customHeight="1" x14ac:dyDescent="0.15">
      <c r="A323" s="34"/>
      <c r="B323" s="35"/>
      <c r="C323" s="36"/>
      <c r="D323" s="117"/>
      <c r="E323" s="34"/>
      <c r="F323" s="38"/>
      <c r="G323" s="38"/>
      <c r="H323" s="39"/>
      <c r="I323" s="58"/>
    </row>
    <row r="324" spans="1:9" ht="18" customHeight="1" x14ac:dyDescent="0.15">
      <c r="A324" s="34"/>
      <c r="B324" s="35"/>
      <c r="C324" s="36"/>
      <c r="D324" s="117"/>
      <c r="E324" s="34"/>
      <c r="F324" s="38"/>
      <c r="G324" s="38"/>
      <c r="H324" s="39"/>
      <c r="I324" s="58"/>
    </row>
    <row r="325" spans="1:9" ht="18" customHeight="1" x14ac:dyDescent="0.15">
      <c r="A325" s="34"/>
      <c r="B325" s="35"/>
      <c r="C325" s="36"/>
      <c r="D325" s="117"/>
      <c r="E325" s="34"/>
      <c r="F325" s="38"/>
      <c r="G325" s="38"/>
      <c r="H325" s="39"/>
      <c r="I325" s="58"/>
    </row>
    <row r="326" spans="1:9" ht="18" customHeight="1" x14ac:dyDescent="0.15">
      <c r="A326" s="34"/>
      <c r="B326" s="35"/>
      <c r="C326" s="36"/>
      <c r="D326" s="117"/>
      <c r="E326" s="34"/>
      <c r="F326" s="38"/>
      <c r="G326" s="38"/>
      <c r="H326" s="39"/>
      <c r="I326" s="58"/>
    </row>
    <row r="327" spans="1:9" ht="18" customHeight="1" x14ac:dyDescent="0.15">
      <c r="A327" s="34"/>
      <c r="B327" s="35"/>
      <c r="C327" s="36"/>
      <c r="D327" s="117"/>
      <c r="E327" s="34"/>
      <c r="F327" s="38"/>
      <c r="G327" s="38"/>
      <c r="H327" s="39"/>
      <c r="I327" s="58"/>
    </row>
    <row r="328" spans="1:9" ht="18" customHeight="1" x14ac:dyDescent="0.15">
      <c r="A328" s="34"/>
      <c r="B328" s="72"/>
      <c r="C328" s="56"/>
      <c r="D328" s="118"/>
      <c r="E328" s="57"/>
      <c r="F328" s="58"/>
      <c r="G328" s="58"/>
      <c r="H328" s="39"/>
      <c r="I328" s="58"/>
    </row>
    <row r="329" spans="1:9" ht="18" customHeight="1" x14ac:dyDescent="0.15">
      <c r="A329" s="34"/>
      <c r="B329" s="35"/>
      <c r="C329" s="36"/>
      <c r="D329" s="117"/>
      <c r="E329" s="34"/>
      <c r="F329" s="38"/>
      <c r="G329" s="38"/>
      <c r="H329" s="39"/>
      <c r="I329" s="58"/>
    </row>
    <row r="330" spans="1:9" ht="18" customHeight="1" x14ac:dyDescent="0.15">
      <c r="A330" s="34"/>
      <c r="B330" s="35"/>
      <c r="C330" s="36"/>
      <c r="D330" s="117"/>
      <c r="E330" s="34"/>
      <c r="F330" s="38"/>
      <c r="G330" s="38"/>
      <c r="H330" s="39"/>
      <c r="I330" s="58"/>
    </row>
    <row r="331" spans="1:9" ht="18" customHeight="1" x14ac:dyDescent="0.15">
      <c r="A331" s="34"/>
      <c r="B331" s="35"/>
      <c r="C331" s="36"/>
      <c r="D331" s="117"/>
      <c r="E331" s="34"/>
      <c r="F331" s="38"/>
      <c r="G331" s="38"/>
      <c r="H331" s="39"/>
      <c r="I331" s="58"/>
    </row>
    <row r="332" spans="1:9" ht="18" customHeight="1" x14ac:dyDescent="0.15">
      <c r="A332" s="34"/>
      <c r="B332" s="35"/>
      <c r="C332" s="36"/>
      <c r="D332" s="117"/>
      <c r="E332" s="34"/>
      <c r="F332" s="38"/>
      <c r="G332" s="38"/>
      <c r="H332" s="39"/>
      <c r="I332" s="58"/>
    </row>
    <row r="333" spans="1:9" ht="18" customHeight="1" x14ac:dyDescent="0.15">
      <c r="A333" s="41"/>
      <c r="B333" s="126"/>
      <c r="C333" s="42"/>
      <c r="D333" s="120"/>
      <c r="E333" s="41"/>
      <c r="F333" s="44"/>
      <c r="G333" s="44"/>
      <c r="H333" s="45"/>
      <c r="I333" s="66"/>
    </row>
    <row r="334" spans="1:9" ht="18" customHeight="1" x14ac:dyDescent="0.15">
      <c r="A334" s="68"/>
      <c r="B334" s="125"/>
      <c r="C334" s="59"/>
      <c r="D334" s="114"/>
      <c r="E334" s="59"/>
      <c r="F334" s="60"/>
      <c r="G334" s="59"/>
      <c r="H334" s="63"/>
      <c r="I334" s="64"/>
    </row>
    <row r="335" spans="1:9" ht="18" customHeight="1" x14ac:dyDescent="0.15">
      <c r="A335" s="211"/>
      <c r="B335" s="213"/>
      <c r="C335" s="69"/>
      <c r="D335" s="115"/>
      <c r="E335" s="69"/>
      <c r="F335" s="27"/>
      <c r="G335" s="27"/>
      <c r="H335" s="211"/>
      <c r="I335" s="213"/>
    </row>
    <row r="336" spans="1:9" ht="18" customHeight="1" x14ac:dyDescent="0.15">
      <c r="A336" s="31"/>
      <c r="B336" s="50"/>
      <c r="C336" s="29"/>
      <c r="D336" s="116"/>
      <c r="E336" s="31"/>
      <c r="F336" s="32"/>
      <c r="G336" s="32"/>
      <c r="H336" s="217"/>
      <c r="I336" s="218"/>
    </row>
    <row r="337" spans="1:9" ht="18" customHeight="1" x14ac:dyDescent="0.15">
      <c r="A337" s="34"/>
      <c r="B337" s="35"/>
      <c r="C337" s="36"/>
      <c r="D337" s="119"/>
      <c r="E337" s="34"/>
      <c r="F337" s="38"/>
      <c r="G337" s="38"/>
      <c r="H337" s="39"/>
      <c r="I337" s="58"/>
    </row>
    <row r="338" spans="1:9" ht="18" customHeight="1" x14ac:dyDescent="0.15">
      <c r="A338" s="34"/>
      <c r="B338" s="72"/>
      <c r="C338" s="56"/>
      <c r="D338" s="122"/>
      <c r="E338" s="18"/>
      <c r="F338" s="38"/>
      <c r="G338" s="38"/>
      <c r="H338" s="39"/>
      <c r="I338" s="58"/>
    </row>
    <row r="339" spans="1:9" ht="18" customHeight="1" x14ac:dyDescent="0.15">
      <c r="A339" s="34"/>
      <c r="B339" s="72"/>
      <c r="C339" s="20"/>
      <c r="D339" s="122"/>
      <c r="E339" s="18"/>
      <c r="F339" s="38"/>
      <c r="G339" s="38"/>
      <c r="H339" s="39"/>
      <c r="I339" s="58"/>
    </row>
    <row r="340" spans="1:9" ht="18" customHeight="1" x14ac:dyDescent="0.15">
      <c r="A340" s="34"/>
      <c r="B340" s="107"/>
      <c r="C340" s="20"/>
      <c r="D340" s="122"/>
      <c r="E340" s="18"/>
      <c r="F340" s="38"/>
      <c r="G340" s="38"/>
      <c r="H340" s="39"/>
      <c r="I340" s="58"/>
    </row>
    <row r="341" spans="1:9" ht="18" customHeight="1" x14ac:dyDescent="0.15">
      <c r="A341" s="34"/>
      <c r="B341" s="107"/>
      <c r="C341" s="20"/>
      <c r="D341" s="122"/>
      <c r="E341" s="18"/>
      <c r="F341" s="38"/>
      <c r="G341" s="38"/>
      <c r="H341" s="39"/>
      <c r="I341" s="58"/>
    </row>
    <row r="342" spans="1:9" ht="18" customHeight="1" x14ac:dyDescent="0.15">
      <c r="A342" s="34"/>
      <c r="B342" s="107"/>
      <c r="C342" s="20"/>
      <c r="D342" s="122"/>
      <c r="E342" s="18"/>
      <c r="F342" s="38"/>
      <c r="G342" s="38"/>
      <c r="H342" s="39"/>
      <c r="I342" s="58"/>
    </row>
    <row r="343" spans="1:9" ht="18" customHeight="1" x14ac:dyDescent="0.15">
      <c r="A343" s="34"/>
      <c r="B343" s="107"/>
      <c r="C343" s="20"/>
      <c r="D343" s="119"/>
      <c r="E343" s="34"/>
      <c r="F343" s="38"/>
      <c r="G343" s="38"/>
      <c r="H343" s="39"/>
      <c r="I343" s="58"/>
    </row>
    <row r="344" spans="1:9" ht="18" customHeight="1" x14ac:dyDescent="0.15">
      <c r="A344" s="34"/>
      <c r="B344" s="131"/>
      <c r="C344" s="20"/>
      <c r="D344" s="117"/>
      <c r="E344" s="18"/>
      <c r="F344" s="38"/>
      <c r="G344" s="38"/>
      <c r="H344" s="39"/>
      <c r="I344" s="58"/>
    </row>
    <row r="345" spans="1:9" ht="18" customHeight="1" thickBot="1" x14ac:dyDescent="0.2">
      <c r="A345" s="34"/>
      <c r="B345" s="130"/>
      <c r="C345" s="53"/>
      <c r="D345" s="121"/>
      <c r="E345" s="18"/>
      <c r="F345" s="38"/>
      <c r="G345" s="103"/>
      <c r="H345" s="39"/>
      <c r="I345" s="58"/>
    </row>
    <row r="346" spans="1:9" ht="18" customHeight="1" thickTop="1" x14ac:dyDescent="0.15">
      <c r="A346" s="34"/>
      <c r="B346" s="19"/>
      <c r="C346" s="36"/>
      <c r="D346" s="117"/>
      <c r="E346" s="18"/>
      <c r="F346" s="38"/>
      <c r="G346" s="38"/>
      <c r="H346" s="39"/>
      <c r="I346" s="58"/>
    </row>
    <row r="347" spans="1:9" ht="18" customHeight="1" x14ac:dyDescent="0.15">
      <c r="A347" s="34"/>
      <c r="B347" s="19"/>
      <c r="C347" s="36"/>
      <c r="D347" s="117"/>
      <c r="E347" s="18"/>
      <c r="F347" s="38"/>
      <c r="G347" s="38"/>
      <c r="H347" s="39"/>
      <c r="I347" s="58"/>
    </row>
    <row r="348" spans="1:9" ht="18" customHeight="1" x14ac:dyDescent="0.15">
      <c r="A348" s="34"/>
      <c r="B348" s="19"/>
      <c r="C348" s="36"/>
      <c r="D348" s="117"/>
      <c r="E348" s="18"/>
      <c r="F348" s="38"/>
      <c r="G348" s="38"/>
      <c r="H348" s="39"/>
      <c r="I348" s="58"/>
    </row>
    <row r="349" spans="1:9" ht="18" customHeight="1" x14ac:dyDescent="0.15">
      <c r="A349" s="34"/>
      <c r="B349" s="19"/>
      <c r="C349" s="36"/>
      <c r="D349" s="117"/>
      <c r="E349" s="18"/>
      <c r="F349" s="38"/>
      <c r="G349" s="38"/>
      <c r="H349" s="39"/>
      <c r="I349" s="58"/>
    </row>
    <row r="350" spans="1:9" ht="18" customHeight="1" x14ac:dyDescent="0.15">
      <c r="A350" s="34"/>
      <c r="B350" s="19"/>
      <c r="C350" s="36"/>
      <c r="D350" s="117"/>
      <c r="E350" s="18"/>
      <c r="F350" s="38"/>
      <c r="G350" s="38"/>
      <c r="H350" s="39"/>
      <c r="I350" s="58"/>
    </row>
    <row r="351" spans="1:9" ht="18" customHeight="1" x14ac:dyDescent="0.15">
      <c r="A351" s="34"/>
      <c r="B351" s="35"/>
      <c r="C351" s="36"/>
      <c r="D351" s="122"/>
      <c r="E351" s="18"/>
      <c r="F351" s="38"/>
      <c r="G351" s="38"/>
      <c r="H351" s="39"/>
      <c r="I351" s="58"/>
    </row>
    <row r="352" spans="1:9" ht="18" customHeight="1" x14ac:dyDescent="0.15">
      <c r="A352" s="34"/>
      <c r="B352" s="35"/>
      <c r="C352" s="36"/>
      <c r="D352" s="117"/>
      <c r="E352" s="18"/>
      <c r="F352" s="38"/>
      <c r="G352" s="38"/>
      <c r="H352" s="39"/>
      <c r="I352" s="58"/>
    </row>
    <row r="353" spans="1:9" ht="18" customHeight="1" x14ac:dyDescent="0.15">
      <c r="A353" s="34"/>
      <c r="B353" s="35"/>
      <c r="C353" s="36"/>
      <c r="D353" s="117"/>
      <c r="E353" s="34"/>
      <c r="F353" s="38"/>
      <c r="G353" s="38"/>
      <c r="H353" s="39"/>
      <c r="I353" s="58"/>
    </row>
    <row r="354" spans="1:9" ht="18" customHeight="1" x14ac:dyDescent="0.15">
      <c r="A354" s="34"/>
      <c r="B354" s="35"/>
      <c r="C354" s="36"/>
      <c r="D354" s="117"/>
      <c r="E354" s="34"/>
      <c r="F354" s="38"/>
      <c r="G354" s="38"/>
      <c r="H354" s="39"/>
      <c r="I354" s="58"/>
    </row>
    <row r="355" spans="1:9" ht="18" customHeight="1" thickBot="1" x14ac:dyDescent="0.2">
      <c r="A355" s="34"/>
      <c r="B355" s="130"/>
      <c r="C355" s="53"/>
      <c r="D355" s="121"/>
      <c r="E355" s="18"/>
      <c r="F355" s="38"/>
      <c r="G355" s="103"/>
      <c r="H355" s="39"/>
      <c r="I355" s="58"/>
    </row>
    <row r="356" spans="1:9" ht="18" customHeight="1" thickTop="1" x14ac:dyDescent="0.15">
      <c r="A356" s="34"/>
      <c r="B356" s="35"/>
      <c r="C356" s="53"/>
      <c r="D356" s="117"/>
      <c r="E356" s="34"/>
      <c r="F356" s="38"/>
      <c r="G356" s="38"/>
      <c r="H356" s="39"/>
      <c r="I356" s="58"/>
    </row>
    <row r="357" spans="1:9" ht="18" customHeight="1" x14ac:dyDescent="0.15">
      <c r="A357" s="34"/>
      <c r="B357" s="35"/>
      <c r="C357" s="36"/>
      <c r="D357" s="117"/>
      <c r="E357" s="34"/>
      <c r="F357" s="58"/>
      <c r="G357" s="58"/>
      <c r="H357" s="39"/>
      <c r="I357" s="58"/>
    </row>
    <row r="358" spans="1:9" ht="18" customHeight="1" x14ac:dyDescent="0.15">
      <c r="A358" s="55"/>
      <c r="B358" s="52"/>
      <c r="C358" s="53"/>
      <c r="D358" s="119"/>
      <c r="E358" s="34"/>
      <c r="F358" s="38"/>
      <c r="G358" s="38"/>
      <c r="H358" s="39"/>
      <c r="I358" s="58"/>
    </row>
    <row r="359" spans="1:9" ht="18" customHeight="1" x14ac:dyDescent="0.15">
      <c r="A359" s="55"/>
      <c r="B359" s="52"/>
      <c r="C359" s="53"/>
      <c r="D359" s="119"/>
      <c r="E359" s="34"/>
      <c r="F359" s="38"/>
      <c r="G359" s="38"/>
      <c r="H359" s="39"/>
      <c r="I359" s="58"/>
    </row>
    <row r="360" spans="1:9" ht="18" customHeight="1" x14ac:dyDescent="0.15">
      <c r="A360" s="55"/>
      <c r="B360" s="52"/>
      <c r="C360" s="53"/>
      <c r="D360" s="119"/>
      <c r="E360" s="34"/>
      <c r="F360" s="38"/>
      <c r="G360" s="38"/>
      <c r="H360" s="39"/>
      <c r="I360" s="58"/>
    </row>
    <row r="361" spans="1:9" ht="18" customHeight="1" x14ac:dyDescent="0.15">
      <c r="A361" s="55"/>
      <c r="B361" s="52"/>
      <c r="C361" s="53"/>
      <c r="D361" s="119"/>
      <c r="E361" s="34"/>
      <c r="F361" s="38"/>
      <c r="G361" s="38"/>
      <c r="H361" s="39"/>
      <c r="I361" s="58"/>
    </row>
    <row r="362" spans="1:9" ht="18" customHeight="1" x14ac:dyDescent="0.15">
      <c r="A362" s="55"/>
      <c r="B362" s="52"/>
      <c r="C362" s="53"/>
      <c r="D362" s="119"/>
      <c r="E362" s="34"/>
      <c r="F362" s="38"/>
      <c r="G362" s="38"/>
      <c r="H362" s="39"/>
      <c r="I362" s="58"/>
    </row>
    <row r="363" spans="1:9" ht="18" customHeight="1" x14ac:dyDescent="0.15">
      <c r="A363" s="34"/>
      <c r="B363" s="35"/>
      <c r="C363" s="53"/>
      <c r="D363" s="117"/>
      <c r="E363" s="34"/>
      <c r="F363" s="38"/>
      <c r="G363" s="38"/>
      <c r="H363" s="39"/>
      <c r="I363" s="58"/>
    </row>
    <row r="364" spans="1:9" ht="18" customHeight="1" x14ac:dyDescent="0.15">
      <c r="A364" s="34"/>
      <c r="B364" s="35"/>
      <c r="C364" s="53"/>
      <c r="D364" s="117"/>
      <c r="E364" s="34"/>
      <c r="F364" s="38"/>
      <c r="G364" s="38"/>
      <c r="H364" s="39"/>
      <c r="I364" s="58"/>
    </row>
    <row r="365" spans="1:9" ht="18" customHeight="1" x14ac:dyDescent="0.15">
      <c r="A365" s="34"/>
      <c r="B365" s="35"/>
      <c r="C365" s="36"/>
      <c r="D365" s="117"/>
      <c r="E365" s="34"/>
      <c r="F365" s="38"/>
      <c r="G365" s="38"/>
      <c r="H365" s="39"/>
      <c r="I365" s="58"/>
    </row>
    <row r="366" spans="1:9" ht="18" customHeight="1" x14ac:dyDescent="0.15">
      <c r="A366" s="34"/>
      <c r="B366" s="35"/>
      <c r="C366" s="36"/>
      <c r="D366" s="117"/>
      <c r="E366" s="34"/>
      <c r="F366" s="38"/>
      <c r="G366" s="38"/>
      <c r="H366" s="39"/>
      <c r="I366" s="58"/>
    </row>
    <row r="367" spans="1:9" ht="18" customHeight="1" x14ac:dyDescent="0.15">
      <c r="A367" s="34"/>
      <c r="B367" s="35"/>
      <c r="C367" s="36"/>
      <c r="D367" s="117"/>
      <c r="E367" s="34"/>
      <c r="F367" s="38"/>
      <c r="G367" s="38"/>
      <c r="H367" s="39"/>
      <c r="I367" s="58"/>
    </row>
    <row r="368" spans="1:9" ht="18" customHeight="1" x14ac:dyDescent="0.15">
      <c r="A368" s="34"/>
      <c r="B368" s="35"/>
      <c r="C368" s="36"/>
      <c r="D368" s="117"/>
      <c r="E368" s="34"/>
      <c r="F368" s="38"/>
      <c r="G368" s="38"/>
      <c r="H368" s="39"/>
      <c r="I368" s="58"/>
    </row>
    <row r="369" spans="1:9" ht="18" customHeight="1" x14ac:dyDescent="0.15">
      <c r="A369" s="34"/>
      <c r="B369" s="35"/>
      <c r="C369" s="36"/>
      <c r="D369" s="117"/>
      <c r="E369" s="34"/>
      <c r="F369" s="38"/>
      <c r="G369" s="38"/>
      <c r="H369" s="39"/>
      <c r="I369" s="58"/>
    </row>
    <row r="370" spans="1:9" ht="18" customHeight="1" x14ac:dyDescent="0.15">
      <c r="A370" s="34"/>
      <c r="B370" s="72"/>
      <c r="C370" s="56"/>
      <c r="D370" s="118"/>
      <c r="E370" s="57"/>
      <c r="F370" s="58"/>
      <c r="G370" s="58"/>
      <c r="H370" s="39"/>
      <c r="I370" s="58"/>
    </row>
    <row r="371" spans="1:9" ht="18" customHeight="1" x14ac:dyDescent="0.15">
      <c r="A371" s="34"/>
      <c r="B371" s="35"/>
      <c r="C371" s="36"/>
      <c r="D371" s="117"/>
      <c r="E371" s="34"/>
      <c r="F371" s="38"/>
      <c r="G371" s="38"/>
      <c r="H371" s="39"/>
      <c r="I371" s="58"/>
    </row>
    <row r="372" spans="1:9" ht="18" customHeight="1" x14ac:dyDescent="0.15">
      <c r="A372" s="34"/>
      <c r="B372" s="35"/>
      <c r="C372" s="36"/>
      <c r="D372" s="117"/>
      <c r="E372" s="34"/>
      <c r="F372" s="38"/>
      <c r="G372" s="38"/>
      <c r="H372" s="39"/>
      <c r="I372" s="58"/>
    </row>
    <row r="373" spans="1:9" ht="18" customHeight="1" x14ac:dyDescent="0.15">
      <c r="A373" s="34"/>
      <c r="B373" s="35"/>
      <c r="C373" s="36"/>
      <c r="D373" s="117"/>
      <c r="E373" s="34"/>
      <c r="F373" s="38"/>
      <c r="G373" s="38"/>
      <c r="H373" s="39"/>
      <c r="I373" s="58"/>
    </row>
    <row r="374" spans="1:9" ht="18" customHeight="1" x14ac:dyDescent="0.15">
      <c r="A374" s="34"/>
      <c r="B374" s="35"/>
      <c r="C374" s="36"/>
      <c r="D374" s="117"/>
      <c r="E374" s="34"/>
      <c r="F374" s="38"/>
      <c r="G374" s="38"/>
      <c r="H374" s="39"/>
      <c r="I374" s="58"/>
    </row>
    <row r="375" spans="1:9" ht="18" customHeight="1" x14ac:dyDescent="0.15">
      <c r="A375" s="41"/>
      <c r="B375" s="126"/>
      <c r="C375" s="42"/>
      <c r="D375" s="120"/>
      <c r="E375" s="41"/>
      <c r="F375" s="44"/>
      <c r="G375" s="44"/>
      <c r="H375" s="45"/>
      <c r="I375" s="66"/>
    </row>
    <row r="376" spans="1:9" ht="18" customHeight="1" x14ac:dyDescent="0.15">
      <c r="A376" s="68"/>
      <c r="B376" s="125"/>
      <c r="C376" s="59"/>
      <c r="D376" s="114"/>
      <c r="E376" s="59"/>
      <c r="F376" s="60"/>
      <c r="G376" s="59"/>
      <c r="H376" s="63"/>
      <c r="I376" s="64"/>
    </row>
    <row r="377" spans="1:9" ht="18" customHeight="1" x14ac:dyDescent="0.15">
      <c r="A377" s="211"/>
      <c r="B377" s="213"/>
      <c r="C377" s="69"/>
      <c r="D377" s="115"/>
      <c r="E377" s="69"/>
      <c r="F377" s="27"/>
      <c r="G377" s="27"/>
      <c r="H377" s="211"/>
      <c r="I377" s="213"/>
    </row>
    <row r="378" spans="1:9" ht="18" customHeight="1" x14ac:dyDescent="0.15">
      <c r="A378" s="31"/>
      <c r="B378" s="50"/>
      <c r="C378" s="29"/>
      <c r="D378" s="116"/>
      <c r="E378" s="31"/>
      <c r="F378" s="32"/>
      <c r="G378" s="32"/>
      <c r="H378" s="217"/>
      <c r="I378" s="218"/>
    </row>
    <row r="379" spans="1:9" ht="18" customHeight="1" x14ac:dyDescent="0.15">
      <c r="A379" s="34"/>
      <c r="B379" s="35"/>
      <c r="C379" s="36"/>
      <c r="D379" s="117"/>
      <c r="E379" s="34"/>
      <c r="F379" s="38"/>
      <c r="G379" s="38"/>
      <c r="H379" s="39"/>
      <c r="I379" s="58"/>
    </row>
    <row r="380" spans="1:9" ht="18" customHeight="1" x14ac:dyDescent="0.15">
      <c r="A380" s="34"/>
      <c r="B380" s="72"/>
      <c r="C380" s="56"/>
      <c r="D380" s="122"/>
      <c r="E380" s="18"/>
      <c r="F380" s="38"/>
      <c r="G380" s="38"/>
      <c r="H380" s="39"/>
      <c r="I380" s="58"/>
    </row>
    <row r="381" spans="1:9" ht="18" customHeight="1" x14ac:dyDescent="0.15">
      <c r="A381" s="55"/>
      <c r="B381" s="102"/>
      <c r="C381" s="20"/>
      <c r="D381" s="122"/>
      <c r="E381" s="18"/>
      <c r="F381" s="38"/>
      <c r="G381" s="38"/>
      <c r="H381" s="39"/>
      <c r="I381" s="58"/>
    </row>
    <row r="382" spans="1:9" ht="18" customHeight="1" x14ac:dyDescent="0.15">
      <c r="A382" s="55"/>
      <c r="B382" s="101"/>
      <c r="C382" s="20"/>
      <c r="D382" s="122"/>
      <c r="E382" s="18"/>
      <c r="F382" s="38"/>
      <c r="G382" s="38"/>
      <c r="H382" s="39"/>
      <c r="I382" s="58"/>
    </row>
    <row r="383" spans="1:9" ht="18" customHeight="1" x14ac:dyDescent="0.15">
      <c r="A383" s="55"/>
      <c r="B383" s="101"/>
      <c r="C383" s="20"/>
      <c r="D383" s="122"/>
      <c r="E383" s="18"/>
      <c r="F383" s="38"/>
      <c r="G383" s="38"/>
      <c r="H383" s="39"/>
      <c r="I383" s="58"/>
    </row>
    <row r="384" spans="1:9" ht="18" customHeight="1" x14ac:dyDescent="0.15">
      <c r="A384" s="55"/>
      <c r="B384" s="101"/>
      <c r="C384" s="20"/>
      <c r="D384" s="122"/>
      <c r="E384" s="18"/>
      <c r="F384" s="38"/>
      <c r="G384" s="38"/>
      <c r="H384" s="39"/>
      <c r="I384" s="58"/>
    </row>
    <row r="385" spans="1:9" ht="18" customHeight="1" x14ac:dyDescent="0.15">
      <c r="A385" s="55"/>
      <c r="B385" s="101"/>
      <c r="C385" s="20"/>
      <c r="D385" s="122"/>
      <c r="E385" s="18"/>
      <c r="F385" s="38"/>
      <c r="G385" s="38"/>
      <c r="H385" s="39"/>
      <c r="I385" s="58"/>
    </row>
    <row r="386" spans="1:9" ht="18" customHeight="1" x14ac:dyDescent="0.15">
      <c r="A386" s="34"/>
      <c r="B386" s="101"/>
      <c r="C386" s="20"/>
      <c r="D386" s="121"/>
      <c r="E386" s="18"/>
      <c r="F386" s="38"/>
      <c r="G386" s="38"/>
      <c r="H386" s="39"/>
      <c r="I386" s="58"/>
    </row>
    <row r="387" spans="1:9" ht="18" customHeight="1" x14ac:dyDescent="0.15">
      <c r="A387" s="34"/>
      <c r="B387" s="101"/>
      <c r="C387" s="53"/>
      <c r="D387" s="121"/>
      <c r="E387" s="18"/>
      <c r="F387" s="38"/>
      <c r="G387" s="38"/>
      <c r="H387" s="39"/>
      <c r="I387" s="58"/>
    </row>
    <row r="388" spans="1:9" ht="18" customHeight="1" x14ac:dyDescent="0.15">
      <c r="A388" s="34"/>
      <c r="B388" s="19"/>
      <c r="C388" s="20"/>
      <c r="D388" s="121"/>
      <c r="E388" s="18"/>
      <c r="F388" s="38"/>
      <c r="G388" s="38"/>
      <c r="H388" s="39"/>
      <c r="I388" s="58"/>
    </row>
    <row r="389" spans="1:9" ht="18" customHeight="1" x14ac:dyDescent="0.15">
      <c r="A389" s="34"/>
      <c r="B389" s="19"/>
      <c r="C389" s="36"/>
      <c r="D389" s="117"/>
      <c r="E389" s="18"/>
      <c r="F389" s="38"/>
      <c r="G389" s="38"/>
      <c r="H389" s="39"/>
      <c r="I389" s="58"/>
    </row>
    <row r="390" spans="1:9" ht="18" customHeight="1" x14ac:dyDescent="0.15">
      <c r="A390" s="34"/>
      <c r="B390" s="19"/>
      <c r="C390" s="36"/>
      <c r="D390" s="117"/>
      <c r="E390" s="18"/>
      <c r="F390" s="38"/>
      <c r="G390" s="38"/>
      <c r="H390" s="39"/>
      <c r="I390" s="58"/>
    </row>
    <row r="391" spans="1:9" ht="18" customHeight="1" x14ac:dyDescent="0.15">
      <c r="A391" s="34"/>
      <c r="B391" s="19"/>
      <c r="C391" s="36"/>
      <c r="D391" s="117"/>
      <c r="E391" s="18"/>
      <c r="F391" s="38"/>
      <c r="G391" s="38"/>
      <c r="H391" s="39"/>
      <c r="I391" s="58"/>
    </row>
    <row r="392" spans="1:9" ht="18" customHeight="1" x14ac:dyDescent="0.15">
      <c r="A392" s="34"/>
      <c r="B392" s="35"/>
      <c r="C392" s="36"/>
      <c r="D392" s="117"/>
      <c r="E392" s="18"/>
      <c r="F392" s="38"/>
      <c r="G392" s="38"/>
      <c r="H392" s="39"/>
      <c r="I392" s="58"/>
    </row>
    <row r="393" spans="1:9" ht="18" customHeight="1" x14ac:dyDescent="0.15">
      <c r="A393" s="34"/>
      <c r="B393" s="35"/>
      <c r="C393" s="36"/>
      <c r="D393" s="117"/>
      <c r="E393" s="18"/>
      <c r="F393" s="38"/>
      <c r="G393" s="38"/>
      <c r="H393" s="39"/>
      <c r="I393" s="58"/>
    </row>
    <row r="394" spans="1:9" ht="18" customHeight="1" x14ac:dyDescent="0.15">
      <c r="A394" s="34"/>
      <c r="B394" s="35"/>
      <c r="C394" s="36"/>
      <c r="D394" s="117"/>
      <c r="E394" s="34"/>
      <c r="F394" s="38"/>
      <c r="G394" s="38"/>
      <c r="H394" s="39"/>
      <c r="I394" s="58"/>
    </row>
    <row r="395" spans="1:9" ht="18" customHeight="1" x14ac:dyDescent="0.15">
      <c r="A395" s="34"/>
      <c r="B395" s="35"/>
      <c r="C395" s="36"/>
      <c r="D395" s="117"/>
      <c r="E395" s="34"/>
      <c r="F395" s="38"/>
      <c r="G395" s="38"/>
      <c r="H395" s="39"/>
      <c r="I395" s="58"/>
    </row>
    <row r="396" spans="1:9" ht="18" customHeight="1" x14ac:dyDescent="0.15">
      <c r="A396" s="34"/>
      <c r="B396" s="35"/>
      <c r="C396" s="36"/>
      <c r="D396" s="117"/>
      <c r="E396" s="34"/>
      <c r="F396" s="38"/>
      <c r="G396" s="38"/>
      <c r="H396" s="39"/>
      <c r="I396" s="58"/>
    </row>
    <row r="397" spans="1:9" ht="18" customHeight="1" x14ac:dyDescent="0.15">
      <c r="A397" s="34"/>
      <c r="B397" s="35"/>
      <c r="C397" s="36"/>
      <c r="D397" s="117"/>
      <c r="E397" s="34"/>
      <c r="F397" s="38"/>
      <c r="G397" s="38"/>
      <c r="H397" s="39"/>
      <c r="I397" s="58"/>
    </row>
    <row r="398" spans="1:9" ht="18" customHeight="1" x14ac:dyDescent="0.15">
      <c r="A398" s="34"/>
      <c r="B398" s="35"/>
      <c r="C398" s="53"/>
      <c r="D398" s="117"/>
      <c r="E398" s="34"/>
      <c r="F398" s="38"/>
      <c r="G398" s="38"/>
      <c r="H398" s="39"/>
      <c r="I398" s="58"/>
    </row>
    <row r="399" spans="1:9" ht="18" customHeight="1" x14ac:dyDescent="0.15">
      <c r="A399" s="34"/>
      <c r="B399" s="35"/>
      <c r="C399" s="36"/>
      <c r="D399" s="117"/>
      <c r="E399" s="34"/>
      <c r="F399" s="58"/>
      <c r="G399" s="58"/>
      <c r="H399" s="39"/>
      <c r="I399" s="58"/>
    </row>
    <row r="400" spans="1:9" ht="18" customHeight="1" x14ac:dyDescent="0.15">
      <c r="A400" s="55"/>
      <c r="B400" s="52"/>
      <c r="C400" s="53"/>
      <c r="D400" s="119"/>
      <c r="E400" s="34"/>
      <c r="F400" s="38"/>
      <c r="G400" s="38"/>
      <c r="H400" s="39"/>
      <c r="I400" s="58"/>
    </row>
    <row r="401" spans="1:9" ht="18" customHeight="1" x14ac:dyDescent="0.15">
      <c r="A401" s="55"/>
      <c r="B401" s="52"/>
      <c r="C401" s="53"/>
      <c r="D401" s="119"/>
      <c r="E401" s="34"/>
      <c r="F401" s="38"/>
      <c r="G401" s="38"/>
      <c r="H401" s="39"/>
      <c r="I401" s="58"/>
    </row>
    <row r="402" spans="1:9" ht="18" customHeight="1" x14ac:dyDescent="0.15">
      <c r="A402" s="55"/>
      <c r="B402" s="52"/>
      <c r="C402" s="53"/>
      <c r="D402" s="119"/>
      <c r="E402" s="34"/>
      <c r="F402" s="38"/>
      <c r="G402" s="38"/>
      <c r="H402" s="39"/>
      <c r="I402" s="58"/>
    </row>
    <row r="403" spans="1:9" ht="18" customHeight="1" x14ac:dyDescent="0.15">
      <c r="A403" s="55"/>
      <c r="B403" s="52"/>
      <c r="C403" s="53"/>
      <c r="D403" s="119"/>
      <c r="E403" s="34"/>
      <c r="F403" s="38"/>
      <c r="G403" s="38"/>
      <c r="H403" s="39"/>
      <c r="I403" s="58"/>
    </row>
    <row r="404" spans="1:9" ht="18" customHeight="1" x14ac:dyDescent="0.15">
      <c r="A404" s="55"/>
      <c r="B404" s="52"/>
      <c r="C404" s="53"/>
      <c r="D404" s="119"/>
      <c r="E404" s="34"/>
      <c r="F404" s="38"/>
      <c r="G404" s="38"/>
      <c r="H404" s="39"/>
      <c r="I404" s="58"/>
    </row>
    <row r="405" spans="1:9" ht="18" customHeight="1" x14ac:dyDescent="0.15">
      <c r="A405" s="34"/>
      <c r="B405" s="35"/>
      <c r="C405" s="53"/>
      <c r="D405" s="117"/>
      <c r="E405" s="34"/>
      <c r="F405" s="38"/>
      <c r="G405" s="38"/>
      <c r="H405" s="39"/>
      <c r="I405" s="58"/>
    </row>
    <row r="406" spans="1:9" ht="18" customHeight="1" x14ac:dyDescent="0.15">
      <c r="A406" s="34"/>
      <c r="B406" s="35"/>
      <c r="C406" s="53"/>
      <c r="D406" s="117"/>
      <c r="E406" s="34"/>
      <c r="F406" s="38"/>
      <c r="G406" s="38"/>
      <c r="H406" s="39"/>
      <c r="I406" s="58"/>
    </row>
    <row r="407" spans="1:9" ht="18" customHeight="1" x14ac:dyDescent="0.15">
      <c r="A407" s="34"/>
      <c r="B407" s="35"/>
      <c r="C407" s="36"/>
      <c r="D407" s="117"/>
      <c r="E407" s="34"/>
      <c r="F407" s="38"/>
      <c r="G407" s="38"/>
      <c r="H407" s="39"/>
      <c r="I407" s="58"/>
    </row>
    <row r="408" spans="1:9" ht="18" customHeight="1" x14ac:dyDescent="0.15">
      <c r="A408" s="34"/>
      <c r="B408" s="35"/>
      <c r="C408" s="36"/>
      <c r="D408" s="117"/>
      <c r="E408" s="34"/>
      <c r="F408" s="38"/>
      <c r="G408" s="38"/>
      <c r="H408" s="39"/>
      <c r="I408" s="58"/>
    </row>
    <row r="409" spans="1:9" ht="18" customHeight="1" x14ac:dyDescent="0.15">
      <c r="A409" s="34"/>
      <c r="B409" s="35"/>
      <c r="C409" s="36"/>
      <c r="D409" s="117"/>
      <c r="E409" s="34"/>
      <c r="F409" s="38"/>
      <c r="G409" s="38"/>
      <c r="H409" s="39"/>
      <c r="I409" s="58"/>
    </row>
    <row r="410" spans="1:9" ht="18" customHeight="1" x14ac:dyDescent="0.15">
      <c r="A410" s="34"/>
      <c r="B410" s="35"/>
      <c r="C410" s="36"/>
      <c r="D410" s="117"/>
      <c r="E410" s="34"/>
      <c r="F410" s="38"/>
      <c r="G410" s="38"/>
      <c r="H410" s="39"/>
      <c r="I410" s="58"/>
    </row>
    <row r="411" spans="1:9" ht="18" customHeight="1" x14ac:dyDescent="0.15">
      <c r="A411" s="34"/>
      <c r="B411" s="35"/>
      <c r="C411" s="36"/>
      <c r="D411" s="117"/>
      <c r="E411" s="34"/>
      <c r="F411" s="38"/>
      <c r="G411" s="38"/>
      <c r="H411" s="39"/>
      <c r="I411" s="58"/>
    </row>
    <row r="412" spans="1:9" ht="18" customHeight="1" x14ac:dyDescent="0.15">
      <c r="A412" s="34"/>
      <c r="B412" s="72"/>
      <c r="C412" s="56"/>
      <c r="D412" s="118"/>
      <c r="E412" s="57"/>
      <c r="F412" s="58"/>
      <c r="G412" s="58"/>
      <c r="H412" s="39"/>
      <c r="I412" s="58"/>
    </row>
    <row r="413" spans="1:9" ht="18" customHeight="1" x14ac:dyDescent="0.15">
      <c r="A413" s="34"/>
      <c r="B413" s="35"/>
      <c r="C413" s="36"/>
      <c r="D413" s="117"/>
      <c r="E413" s="34"/>
      <c r="F413" s="38"/>
      <c r="G413" s="38"/>
      <c r="H413" s="39"/>
      <c r="I413" s="58"/>
    </row>
    <row r="414" spans="1:9" ht="18" customHeight="1" x14ac:dyDescent="0.15">
      <c r="A414" s="34"/>
      <c r="B414" s="35"/>
      <c r="C414" s="36"/>
      <c r="D414" s="117"/>
      <c r="E414" s="34"/>
      <c r="F414" s="38"/>
      <c r="G414" s="38"/>
      <c r="H414" s="39"/>
      <c r="I414" s="58"/>
    </row>
    <row r="415" spans="1:9" ht="18" customHeight="1" x14ac:dyDescent="0.15">
      <c r="A415" s="34"/>
      <c r="B415" s="35"/>
      <c r="C415" s="36"/>
      <c r="D415" s="117"/>
      <c r="E415" s="34"/>
      <c r="F415" s="38"/>
      <c r="G415" s="38"/>
      <c r="H415" s="39"/>
      <c r="I415" s="58"/>
    </row>
    <row r="416" spans="1:9" ht="18" customHeight="1" x14ac:dyDescent="0.15">
      <c r="A416" s="34"/>
      <c r="B416" s="35"/>
      <c r="C416" s="36"/>
      <c r="D416" s="117"/>
      <c r="E416" s="34"/>
      <c r="F416" s="38"/>
      <c r="G416" s="38"/>
      <c r="H416" s="39"/>
      <c r="I416" s="58"/>
    </row>
    <row r="417" spans="1:9" ht="18" customHeight="1" x14ac:dyDescent="0.15">
      <c r="A417" s="41"/>
      <c r="B417" s="126"/>
      <c r="C417" s="42"/>
      <c r="D417" s="120"/>
      <c r="E417" s="41"/>
      <c r="F417" s="44"/>
      <c r="G417" s="44"/>
      <c r="H417" s="45"/>
      <c r="I417" s="66"/>
    </row>
  </sheetData>
  <mergeCells count="30">
    <mergeCell ref="H210:I210"/>
    <mergeCell ref="H45:I45"/>
    <mergeCell ref="A86:B86"/>
    <mergeCell ref="H86:I86"/>
    <mergeCell ref="H87:I87"/>
    <mergeCell ref="A129:B129"/>
    <mergeCell ref="H129:I129"/>
    <mergeCell ref="H130:I130"/>
    <mergeCell ref="A168:B168"/>
    <mergeCell ref="H168:I168"/>
    <mergeCell ref="H169:I169"/>
    <mergeCell ref="A209:B209"/>
    <mergeCell ref="H209:I209"/>
    <mergeCell ref="A251:B251"/>
    <mergeCell ref="H251:I251"/>
    <mergeCell ref="H252:I252"/>
    <mergeCell ref="A293:B293"/>
    <mergeCell ref="H293:I293"/>
    <mergeCell ref="A2:B2"/>
    <mergeCell ref="H2:I2"/>
    <mergeCell ref="H3:I3"/>
    <mergeCell ref="A44:B44"/>
    <mergeCell ref="H44:I44"/>
    <mergeCell ref="H378:I378"/>
    <mergeCell ref="H294:I294"/>
    <mergeCell ref="A335:B335"/>
    <mergeCell ref="H335:I335"/>
    <mergeCell ref="H336:I336"/>
    <mergeCell ref="A377:B377"/>
    <mergeCell ref="H377:I377"/>
  </mergeCells>
  <phoneticPr fontId="1"/>
  <pageMargins left="0.59055118110236227" right="0.59055118110236227" top="0.94488188976377963" bottom="0.94488188976377963" header="0.31496062992125984" footer="0.31496062992125984"/>
  <pageSetup paperSize="9" orientation="portrait" r:id="rId1"/>
  <rowBreaks count="9" manualBreakCount="9">
    <brk id="42" max="8" man="1"/>
    <brk id="84" max="8" man="1"/>
    <brk id="127" max="8" man="1"/>
    <brk id="166" max="8" man="1"/>
    <brk id="207" max="8" man="1"/>
    <brk id="249" max="8" man="1"/>
    <brk id="291" max="8" man="1"/>
    <brk id="333" max="8" man="1"/>
    <brk id="37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表紙</vt:lpstr>
      <vt:lpstr>予定価格工事積算書</vt:lpstr>
      <vt:lpstr>項目</vt:lpstr>
      <vt:lpstr>解体工事</vt:lpstr>
      <vt:lpstr>解体処分</vt:lpstr>
      <vt:lpstr>アスベスト</vt:lpstr>
      <vt:lpstr>アスベスト!Print_Area</vt:lpstr>
      <vt:lpstr>解体工事!Print_Area</vt:lpstr>
      <vt:lpstr>解体処分!Print_Area</vt:lpstr>
      <vt:lpstr>項目!Print_Area</vt:lpstr>
      <vt:lpstr>表紙!Print_Area</vt:lpstr>
    </vt:vector>
  </TitlesOfParts>
  <Company>宮坂建設工業株式会社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m-mizutani</dc:creator>
  <cp:lastModifiedBy>株式会社 アルファコート</cp:lastModifiedBy>
  <cp:lastPrinted>2019-10-28T07:06:40Z</cp:lastPrinted>
  <dcterms:created xsi:type="dcterms:W3CDTF">2016-01-20T00:51:11Z</dcterms:created>
  <dcterms:modified xsi:type="dcterms:W3CDTF">2024-05-14T01:23:25Z</dcterms:modified>
</cp:coreProperties>
</file>